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2FACB5D-CAFC-4DC2-B1AB-8637785936E6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Лист1" sheetId="1" r:id="rId1"/>
  </sheets>
  <definedNames>
    <definedName name="_gjdgxs" localSheetId="0">Лист1!$D$3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7" i="1" l="1"/>
  <c r="I26" i="1"/>
  <c r="I145" i="1" l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2" i="1"/>
  <c r="I163" i="1"/>
  <c r="I164" i="1"/>
  <c r="I165" i="1"/>
  <c r="I166" i="1"/>
  <c r="I144" i="1"/>
  <c r="I72" i="1"/>
  <c r="I73" i="1"/>
  <c r="I74" i="1"/>
  <c r="I75" i="1"/>
  <c r="I76" i="1"/>
  <c r="I77" i="1"/>
  <c r="I78" i="1"/>
  <c r="I79" i="1"/>
  <c r="I80" i="1"/>
  <c r="I81" i="1"/>
  <c r="I82" i="1"/>
  <c r="I83" i="1"/>
  <c r="I85" i="1"/>
  <c r="I86" i="1"/>
  <c r="I88" i="1"/>
  <c r="I64" i="1"/>
  <c r="I66" i="1"/>
  <c r="I67" i="1"/>
  <c r="I68" i="1"/>
  <c r="I69" i="1"/>
  <c r="I70" i="1"/>
  <c r="I71" i="1"/>
  <c r="I62" i="1"/>
  <c r="I56" i="1"/>
  <c r="I48" i="1"/>
  <c r="I49" i="1"/>
  <c r="I50" i="1"/>
  <c r="I51" i="1"/>
  <c r="I52" i="1"/>
  <c r="I53" i="1"/>
  <c r="I54" i="1"/>
  <c r="I55" i="1"/>
  <c r="I43" i="1"/>
  <c r="I44" i="1"/>
  <c r="I45" i="1"/>
  <c r="I46" i="1"/>
  <c r="I39" i="1"/>
  <c r="I41" i="1"/>
  <c r="I24" i="1"/>
  <c r="I27" i="1"/>
  <c r="I28" i="1"/>
  <c r="I29" i="1"/>
  <c r="I30" i="1"/>
  <c r="I31" i="1"/>
  <c r="I32" i="1"/>
  <c r="I33" i="1"/>
  <c r="I34" i="1"/>
  <c r="I35" i="1"/>
  <c r="I36" i="1"/>
  <c r="I22" i="1"/>
  <c r="I168" i="1" l="1"/>
  <c r="K169" i="1" l="1"/>
</calcChain>
</file>

<file path=xl/sharedStrings.xml><?xml version="1.0" encoding="utf-8"?>
<sst xmlns="http://schemas.openxmlformats.org/spreadsheetml/2006/main" count="296" uniqueCount="243">
  <si>
    <t xml:space="preserve">Справка
</t>
  </si>
  <si>
    <t>Требование</t>
  </si>
  <si>
    <t>Комментарии</t>
  </si>
  <si>
    <t>Наличие подраздела "Основные сведения"</t>
  </si>
  <si>
    <t>Об учредителе (учредителях)</t>
  </si>
  <si>
    <t>Наименование представительств и филиалов (при наличии)</t>
  </si>
  <si>
    <t>Место нахождение ОУ</t>
  </si>
  <si>
    <t>Режим работы</t>
  </si>
  <si>
    <t>Контактные телефоны ОУ</t>
  </si>
  <si>
    <t>Адреса электронной почты ОУ</t>
  </si>
  <si>
    <t>Места осуществления образовательной деятельности, в том числе не указанных в приложении к лицензии</t>
  </si>
  <si>
    <t>Информация о структуре и органов управления ОУ с указанием их наименований</t>
  </si>
  <si>
    <t>ФИО руководителей, должности</t>
  </si>
  <si>
    <t>Места нахождения структурных подразделений (при наличии)</t>
  </si>
  <si>
    <t>Адреса официальных сайтов структурных подразделений (при наличии)</t>
  </si>
  <si>
    <t>Адреса электронной почты структурных подразделений (при наличии)</t>
  </si>
  <si>
    <t>Наличие подраздела "Документы"</t>
  </si>
  <si>
    <t>Устав</t>
  </si>
  <si>
    <t>Коллективный договор</t>
  </si>
  <si>
    <t>Отчеты об исполнении предписаний</t>
  </si>
  <si>
    <t>Наличие подраздела "Образование"</t>
  </si>
  <si>
    <t>Нормативные сроки обучения</t>
  </si>
  <si>
    <t>Аннотации к рабочим программам дисциплин</t>
  </si>
  <si>
    <t>Общая численность обучающихся</t>
  </si>
  <si>
    <t>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</t>
  </si>
  <si>
    <t>Численность обучающихся за счет бюджетных ассигнований бюджетов субъектов РФ (в том числе с выделением численности обучающихся, являющихся иностранными гражданами)</t>
  </si>
  <si>
    <t>Численность обучающихся за счет бюджетных ассигнований местных бюджетов (в том числе с выделением численности обучающихся, являющихся иностранными гражданами)</t>
  </si>
  <si>
    <t>Численность обучающихся по договорам об образрвании (в том числе с выделением численности обучающихся, являющихся иностранными гражданами)</t>
  </si>
  <si>
    <t>Наличие подраздела "Руководство. Педагогический состав"</t>
  </si>
  <si>
    <t>ФИО руководителя</t>
  </si>
  <si>
    <t>Наименование должности</t>
  </si>
  <si>
    <t>Контактные телефоны</t>
  </si>
  <si>
    <t>Адрес электронной почты</t>
  </si>
  <si>
    <t>ФИО заместителей руководителя</t>
  </si>
  <si>
    <t>Информация о персональном составе педагогических работников</t>
  </si>
  <si>
    <t>ФИО</t>
  </si>
  <si>
    <t>занимаемая должность</t>
  </si>
  <si>
    <t>уровень образования</t>
  </si>
  <si>
    <t>наименование направления подготовки и (или) специальности</t>
  </si>
  <si>
    <t>ученая степень (при наличии)</t>
  </si>
  <si>
    <t>ученое звание (при наличии)</t>
  </si>
  <si>
    <t>общий стаж работы</t>
  </si>
  <si>
    <t>стаж работы по специальности</t>
  </si>
  <si>
    <t>Преподаваемые учебные предметы</t>
  </si>
  <si>
    <t>Наличие подраздела "Материально-техническое обеспечение"</t>
  </si>
  <si>
    <t>Информация об оборудованных учебных кабинетах</t>
  </si>
  <si>
    <t>Информация об объектах для проведения практических занятий</t>
  </si>
  <si>
    <t>Информация о библиотеке</t>
  </si>
  <si>
    <t>Информация об объектах спорта</t>
  </si>
  <si>
    <t>Информация о средствах обучения и воспитания</t>
  </si>
  <si>
    <t>Информация об условиях питания</t>
  </si>
  <si>
    <t>Информация об условиях охраны здоровья</t>
  </si>
  <si>
    <t>Информация о доступе к информационным сетам</t>
  </si>
  <si>
    <t>Информация об электронных образовательных ресурсах</t>
  </si>
  <si>
    <t>Информация об электронных образовательных ресурсах, созданных самостоятельно</t>
  </si>
  <si>
    <t>Наличие подраздела "Стипендии и меры поддержки обучающихся"</t>
  </si>
  <si>
    <t>Наличие подраздела "Платные образовательные услуги"</t>
  </si>
  <si>
    <t>Порядок оказания платных услуг</t>
  </si>
  <si>
    <t>Образец договора об оказании платных образовательных услуг</t>
  </si>
  <si>
    <t>Стоимость обучения по каждой образовательной программе</t>
  </si>
  <si>
    <t>Размер платы, взымаемой с родителей за содержание детей в ОО, реализующей образовательные программы начального, основного или среднего образования в ГПД</t>
  </si>
  <si>
    <t>Наличие подраздела "Финансово-хозяйственная деятельность"</t>
  </si>
  <si>
    <t>Госзадание</t>
  </si>
  <si>
    <t>Отчет об исполнение ПФХД</t>
  </si>
  <si>
    <t>ПФХД</t>
  </si>
  <si>
    <t>Наличие подраздела "Вакантные места для приема (перевода)</t>
  </si>
  <si>
    <t>количество вакантных мест за счет федерального бюджета</t>
  </si>
  <si>
    <t>количество вакантных мест за счет бюджетов субъекта РФ</t>
  </si>
  <si>
    <t>количество вакантных мест за счет местных бюджетов</t>
  </si>
  <si>
    <t>количество вакантных мест за счет средств физических лиц</t>
  </si>
  <si>
    <t>Наличие подраздела "Доступная среда"</t>
  </si>
  <si>
    <t>информацяи о специально оборудованных учебных кабинетах</t>
  </si>
  <si>
    <t xml:space="preserve">информация об объектах для проведения практических занятий, в том числе для инвалидов и ОВЗ </t>
  </si>
  <si>
    <t>Информация о библиотеках, приспособленных для использования инвалидами и ОВЗ</t>
  </si>
  <si>
    <t>Информация об объектах спорта, в том числе для инвалидов и ОВЗ</t>
  </si>
  <si>
    <t>Информация о средствах обучения и воспитания, приспособленных для инвалидов и лиц с ОВЗ</t>
  </si>
  <si>
    <t>Информация о специальных условиях питания</t>
  </si>
  <si>
    <t>Информация о специальных условиях охраны здоровья</t>
  </si>
  <si>
    <t>Информация о доступе к информационным сетам инвалидами и лицами с ОВЗ</t>
  </si>
  <si>
    <t>Информация об электронных образовательных ресурсах, к которым предоставляется доступ инвалидов и лиц с ОВЗ</t>
  </si>
  <si>
    <t>Информация о наличии специальных технических средств обучения коллективного и индивидуального пользования</t>
  </si>
  <si>
    <t>Наличие подраздела "Международное сотрудничество"</t>
  </si>
  <si>
    <t>Уровень образования</t>
  </si>
  <si>
    <t>Учебные предметы, курсы, предусмотренные соответствующей образовательной программой*</t>
  </si>
  <si>
    <t>Практики, предусмотренные соответствующей образовательной программой*</t>
  </si>
  <si>
    <t>Информация об использовании при реализации образовательной программы электронного обучения и дистанционных технологий*</t>
  </si>
  <si>
    <t>ФИО руководителей филиалов, представительств (при наличии), наименования должностей, контактные телефоны, адреса электронной почты</t>
  </si>
  <si>
    <t>Информация о наличии условий для беспрепятственного доступа в общежитие, интернат*</t>
  </si>
  <si>
    <t>Информация о количестве жилых помещений в общежитии, интернате, предусмотренных для инвалидов и ОВЗ*</t>
  </si>
  <si>
    <t>Информация об обеспечении беспрепятственного доступа в здание инвалидами и ОВЗ*</t>
  </si>
  <si>
    <t>Информация о заключенных и планируемых к заключению договорах с иностранными образовательными организациями*</t>
  </si>
  <si>
    <t>Информация о международной аккредитации образовательных программ*</t>
  </si>
  <si>
    <t>Наличие и условие предоставления стипендий*</t>
  </si>
  <si>
    <t>Меры социальной поддержки*</t>
  </si>
  <si>
    <t>Наличие общежития, интерната*</t>
  </si>
  <si>
    <t>Наличие на сайте телефона</t>
  </si>
  <si>
    <t>Наличие на сайте электронной почты</t>
  </si>
  <si>
    <t>Электронные сервисы для подачи электронного обращения/жалобы/предложения</t>
  </si>
  <si>
    <t>Электронные сервисы дл получения консультации по оказываемым услугам</t>
  </si>
  <si>
    <t>Раздел "Часто задаваемые вопросы"</t>
  </si>
  <si>
    <t>Наличие анкеты для анкетирования респондентов НОКО</t>
  </si>
  <si>
    <t>Наличие зоны отдыха (ожидания)</t>
  </si>
  <si>
    <t>Наличие и понятность навигации внутри организации</t>
  </si>
  <si>
    <t>Санитарное состояние помещений организации</t>
  </si>
  <si>
    <t>Оборудование входных групп пандусами (подъемными платформами)</t>
  </si>
  <si>
    <t>Наличие кнопки вызова персонала</t>
  </si>
  <si>
    <t>Наличие расширенных дверных проемов</t>
  </si>
  <si>
    <t>Наличие сменных кресел-колясок</t>
  </si>
  <si>
    <t>Наличие ответственного лица по вопросам обеспечения доступности образовательной организации</t>
  </si>
  <si>
    <t>Наличие специально оборудованных санитарно-гигиенических помещений в организации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</si>
  <si>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</si>
  <si>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</si>
  <si>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</si>
  <si>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Альтернативная версия сайта организации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</si>
  <si>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</si>
  <si>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t>Возможность предоставления образовательных услуг в дистанционном режиме или на дому</t>
  </si>
  <si>
    <t>Реализуемые образовательные программы, в том числе адаптированные, включающие в себя информацию №38-42, по каждой образовательной программе</t>
  </si>
  <si>
    <t>Далее пункты 44-55 для каждой образовательной программы отдельно</t>
  </si>
  <si>
    <t>Описание образовательной программы*</t>
  </si>
  <si>
    <t>Наличие подраздела "Образовательные стандарты и требования"</t>
  </si>
  <si>
    <t>Наличие и доступность санитарно-гигиенических помещений</t>
  </si>
  <si>
    <t>Исполнение (да / нет / указано, что отсутствует)</t>
  </si>
  <si>
    <r>
      <t xml:space="preserve">Полное и сокращенное наименование ОУ </t>
    </r>
    <r>
      <rPr>
        <sz val="10"/>
        <color rgb="FFFF0000"/>
        <rFont val="Times New Roman"/>
        <family val="1"/>
        <charset val="204"/>
      </rPr>
      <t>(СВЕРИТЬ С УСТАВОМ)</t>
    </r>
  </si>
  <si>
    <r>
      <t>Дата создания ОУ</t>
    </r>
    <r>
      <rPr>
        <sz val="10"/>
        <color rgb="FFFF0000"/>
        <rFont val="Times New Roman"/>
        <family val="1"/>
        <charset val="204"/>
      </rPr>
      <t xml:space="preserve"> (ДАТА СОЗДАНИЯ - ДЕНЬ ВНЕСЕНИЯ СООТВЕТСТВУЮЩЕЙ ЗАПИСИ В ЕГРЮЛ)</t>
    </r>
  </si>
  <si>
    <r>
      <t>График работы (</t>
    </r>
    <r>
      <rPr>
        <sz val="10"/>
        <color rgb="FFFF0000"/>
        <rFont val="Times New Roman"/>
        <family val="1"/>
        <charset val="204"/>
      </rPr>
      <t>+ календарный учебный график</t>
    </r>
    <r>
      <rPr>
        <sz val="10"/>
        <color theme="1"/>
        <rFont val="Times New Roman"/>
        <family val="1"/>
      </rPr>
      <t>)</t>
    </r>
  </si>
  <si>
    <r>
      <t xml:space="preserve">Адреса официальных сайтов представительств и филиалов </t>
    </r>
    <r>
      <rPr>
        <sz val="10"/>
        <color rgb="FFFF0000"/>
        <rFont val="Times New Roman"/>
        <family val="1"/>
        <charset val="204"/>
      </rPr>
      <t>(ОБЯЗАТЕЛЬНО УКАЗАТЬ, ЧТО ФИЛИАЛЫ И ПРЕДСТАВИТЕЛЬСТВА ОТСУТСТВУЮТ)</t>
    </r>
  </si>
  <si>
    <r>
      <t xml:space="preserve">Наличие подраздела "Структура и органы управления ОО" </t>
    </r>
    <r>
      <rPr>
        <b/>
        <sz val="10"/>
        <color rgb="FFFF0000"/>
        <rFont val="Times New Roman"/>
        <family val="1"/>
        <charset val="204"/>
      </rPr>
      <t>(ОБЯЗАТЕЛЬНО УКАЗАТЬ, ЧТО ФИЛИАЛЫ И ПРЕДСТАВИТЕЛЬСТВА ОТСУТСТВУЮТ)</t>
    </r>
  </si>
  <si>
    <r>
      <t xml:space="preserve">Положения структурных подразделений (органов управления) </t>
    </r>
    <r>
      <rPr>
        <sz val="10"/>
        <color rgb="FFFF0000"/>
        <rFont val="Times New Roman"/>
        <family val="1"/>
        <charset val="204"/>
      </rPr>
      <t>(БУДУТ ПРОВЕРЯТЬ КАК ПОДПИСАНЫ ДОКУМЕНТЫ, ДОЛЖНЫ БЫТЬ ПОДПИСАНЫ ЭП!!!) (ИНФ. ОБ ОРГАНАХ УПРАВЛЕНИЯ СВЕРЯЕМ С УСТАВОМ)</t>
    </r>
  </si>
  <si>
    <t>Лицензия на осуществление образовательной деятельности с приложениями (ВЫПИСКА ИЗ РЕЕСТРА ЛИЦЕНЗИЙ)</t>
  </si>
  <si>
    <t>О формах обучения</t>
  </si>
  <si>
    <t>срок действия государственной аккредитации</t>
  </si>
  <si>
    <r>
      <t xml:space="preserve">Положение о языках, на которых осуществляется обучение </t>
    </r>
    <r>
      <rPr>
        <sz val="10"/>
        <color rgb="FFFF0000"/>
        <rFont val="Times New Roman"/>
        <family val="1"/>
        <charset val="204"/>
      </rPr>
      <t>(ЭЛЕКТРОННЫЙ ДОКУМЕНТ С ЭП)</t>
    </r>
  </si>
  <si>
    <r>
      <t xml:space="preserve">Рабочие программы по каждому учебному предмету </t>
    </r>
    <r>
      <rPr>
        <sz val="10"/>
        <color rgb="FFFF0000"/>
        <rFont val="Times New Roman"/>
        <family val="1"/>
        <charset val="204"/>
      </rPr>
      <t>(ЭЛЕКТРОННЫЕ ДОКУМЕНТЫ С ЭП)</t>
    </r>
  </si>
  <si>
    <r>
      <t>Учебный план</t>
    </r>
    <r>
      <rPr>
        <sz val="10"/>
        <color rgb="FFFF0000"/>
        <rFont val="Times New Roman"/>
        <family val="1"/>
        <charset val="204"/>
      </rPr>
      <t xml:space="preserve"> (ЭЛЕКТРОННЫЙ ДОКУМЕНТ С ЭП)</t>
    </r>
  </si>
  <si>
    <r>
      <t xml:space="preserve">Копия образовательной программы </t>
    </r>
    <r>
      <rPr>
        <sz val="10"/>
        <color rgb="FFFF0000"/>
        <rFont val="Times New Roman"/>
        <family val="1"/>
        <charset val="204"/>
      </rPr>
      <t>(ЭЛЕКТРОННЫЙ ДОКУМЕНТ С ЭП)</t>
    </r>
  </si>
  <si>
    <r>
      <t xml:space="preserve">Календарный учебный график </t>
    </r>
    <r>
      <rPr>
        <sz val="10"/>
        <color rgb="FFFF0000"/>
        <rFont val="Times New Roman"/>
        <family val="1"/>
        <charset val="204"/>
      </rPr>
      <t>(ЭЛЕКТРОННЫЙ ДОКУМЕНТ С ЭП)</t>
    </r>
  </si>
  <si>
    <r>
      <t xml:space="preserve">Календарный план воспитательной работы </t>
    </r>
    <r>
      <rPr>
        <sz val="10"/>
        <color rgb="FFFF0000"/>
        <rFont val="Times New Roman"/>
        <family val="1"/>
        <charset val="204"/>
      </rPr>
      <t>(ЭЛЕКТРОННЫЙ ДОКУМЕНТ С ЭП)</t>
    </r>
  </si>
  <si>
    <r>
      <t xml:space="preserve">Рабочая программа воспитания </t>
    </r>
    <r>
      <rPr>
        <sz val="10"/>
        <color rgb="FFFF0000"/>
        <rFont val="Times New Roman"/>
        <family val="1"/>
        <charset val="204"/>
      </rPr>
      <t>(ЭЛЕКТРОННЫЙ ДОКУМЕНТ С ЭП)</t>
    </r>
  </si>
  <si>
    <r>
      <t xml:space="preserve">Наименование образовательной программы </t>
    </r>
    <r>
      <rPr>
        <sz val="10"/>
        <color rgb="FFFF0000"/>
        <rFont val="Times New Roman"/>
        <family val="1"/>
        <charset val="204"/>
      </rPr>
      <t>(ОБЯЗАТЕЛЬНО)</t>
    </r>
  </si>
  <si>
    <r>
      <t xml:space="preserve">ФГОС </t>
    </r>
    <r>
      <rPr>
        <sz val="10"/>
        <color rgb="FFFF0000"/>
        <rFont val="Times New Roman"/>
        <family val="1"/>
        <charset val="204"/>
      </rPr>
      <t>(ЭЛЕКТРОННЫЕ КОПИИ ДОКУМЕНТОВ, НЕ ССЫЛКА НА САЙТ)</t>
    </r>
  </si>
  <si>
    <t>наименование ОП</t>
  </si>
  <si>
    <t>квалификация (по диплому)</t>
  </si>
  <si>
    <r>
      <t xml:space="preserve">повышение квалификации и (или) профессиональная переподготовка (при наличии) </t>
    </r>
    <r>
      <rPr>
        <sz val="10"/>
        <color rgb="FFFF0000"/>
        <rFont val="Times New Roman"/>
        <family val="1"/>
        <charset val="204"/>
      </rPr>
      <t>(за последние 3 года)</t>
    </r>
  </si>
  <si>
    <t>сведения о продолжительности опыта (лет) работы в профессиональной сфере соответствующей ОП</t>
  </si>
  <si>
    <t>Отчет об исполнении госзадания</t>
  </si>
  <si>
    <r>
      <t xml:space="preserve">обязательно вставить фразу: </t>
    </r>
    <r>
      <rPr>
        <sz val="10"/>
        <color rgb="FFFF0000"/>
        <rFont val="Times New Roman"/>
        <family val="1"/>
        <charset val="204"/>
      </rPr>
      <t>"адаптированные образовательные программы не реализуются"</t>
    </r>
  </si>
  <si>
    <r>
      <t xml:space="preserve">Отчет о результатах самообследования </t>
    </r>
    <r>
      <rPr>
        <sz val="10"/>
        <color rgb="FFFF0000"/>
        <rFont val="Times New Roman"/>
        <family val="1"/>
        <charset val="204"/>
      </rPr>
      <t>(документ размещен до 20.04.2024 в форме ЭЛЕКТРОННОГО ДОКУМЕНТА С ЭП) АНАЛИТИЧЕСКАЯ ЧАСТЬ + ПОКАЗАТЕЛИ = 1 ДОКУМЕНТ, В ИНОМ СЛУЧАЕ = 0 БАЛЛОВ</t>
    </r>
  </si>
  <si>
    <t>Свидетельство об аккредитации</t>
  </si>
  <si>
    <r>
      <t xml:space="preserve">Режим занятий обучающихся </t>
    </r>
    <r>
      <rPr>
        <sz val="10"/>
        <color rgb="FFFF0000"/>
        <rFont val="Times New Roman"/>
        <family val="1"/>
        <charset val="204"/>
      </rPr>
      <t>(ЭЛЕКТРОННЫЙ ДОКУМЕНТ С ЭП)</t>
    </r>
  </si>
  <si>
    <r>
      <t xml:space="preserve">Правила приема обучающихся </t>
    </r>
    <r>
      <rPr>
        <sz val="10"/>
        <color rgb="FFFF0000"/>
        <rFont val="Times New Roman"/>
        <family val="1"/>
        <charset val="204"/>
      </rPr>
      <t>(ЭЛЕКТРОННЫЙ ДОКУМЕНТ С ЭП)</t>
    </r>
  </si>
  <si>
    <r>
      <t xml:space="preserve">Формы, периодичность и порядок текущего контроля успеваемости и промежуточной аттестации обучающихся </t>
    </r>
    <r>
      <rPr>
        <sz val="10"/>
        <color rgb="FFFF0000"/>
        <rFont val="Times New Roman"/>
        <family val="1"/>
        <charset val="204"/>
      </rPr>
      <t>(ЭЛЕКТРОННЫЙ ДОКУМЕНТ С ЭП)</t>
    </r>
  </si>
  <si>
    <r>
      <t xml:space="preserve">Порядок и основания перевода, отчисления и восстановления обучающихся </t>
    </r>
    <r>
      <rPr>
        <sz val="10"/>
        <color rgb="FFFF0000"/>
        <rFont val="Times New Roman"/>
        <family val="1"/>
        <charset val="204"/>
      </rPr>
      <t>(ЭЛЕКТРОННЫЙ ДОКУМЕНТ С ЭП)</t>
    </r>
  </si>
  <si>
    <r>
      <t xml:space="preserve">Порядок оформления возникновения, приостановления и прекращения отношений между ОО и обучающимися и (или) родителями (законными представителями) </t>
    </r>
    <r>
      <rPr>
        <sz val="10"/>
        <color rgb="FFFF0000"/>
        <rFont val="Times New Roman"/>
        <family val="1"/>
        <charset val="204"/>
      </rPr>
      <t>(ЭЛЕКТРОННЫЙ ДОКУМЕНТ С ЭП)</t>
    </r>
  </si>
  <si>
    <r>
      <t xml:space="preserve">Правила внутреннего распорядка обучающихся </t>
    </r>
    <r>
      <rPr>
        <sz val="10"/>
        <color rgb="FFFF0000"/>
        <rFont val="Times New Roman"/>
        <family val="1"/>
        <charset val="204"/>
      </rPr>
      <t>(ЭЛЕКТРОННЫЙ ДОКУМЕНТ С ЭП)</t>
    </r>
  </si>
  <si>
    <r>
      <t xml:space="preserve">Правила внутреннего трудового распорядка </t>
    </r>
    <r>
      <rPr>
        <sz val="10"/>
        <color rgb="FFFF0000"/>
        <rFont val="Times New Roman"/>
        <family val="1"/>
        <charset val="204"/>
      </rPr>
      <t>(ЭЛЕКТРОННЫЙ ДОКУМЕНТ С ЭП)</t>
    </r>
  </si>
  <si>
    <r>
      <t xml:space="preserve">Предписания органов, осуществляющих государственный контроль </t>
    </r>
    <r>
      <rPr>
        <sz val="10"/>
        <color rgb="FFFF0000"/>
        <rFont val="Times New Roman"/>
        <family val="1"/>
        <charset val="204"/>
      </rPr>
      <t>(ЕСЛИ ПРЕДПИСАНИЙ НЕТ - УКАЗАТЬ)</t>
    </r>
  </si>
  <si>
    <r>
      <t xml:space="preserve">Наличие и доступность питьевой воды </t>
    </r>
    <r>
      <rPr>
        <sz val="10"/>
        <color rgb="FFFF0000"/>
        <rFont val="Times New Roman"/>
        <family val="1"/>
        <charset val="204"/>
      </rPr>
      <t>(НАЛИЧИЕ ПОЛОЖЕНИЯ О ПИТЬЕВОМ РЕЖИМЕ)</t>
    </r>
  </si>
  <si>
    <t>Возможность посадки в транспортное средство и высадки из него перед входом в ОУ</t>
  </si>
  <si>
    <r>
      <rPr>
        <b/>
        <sz val="9"/>
        <color rgb="FFFF0000"/>
        <rFont val="Times New Roman"/>
        <family val="1"/>
        <charset val="204"/>
      </rPr>
      <t>ЭЛЕКТРОННЫЙ ДОКУМЕ</t>
    </r>
    <r>
      <rPr>
        <sz val="9"/>
        <color rgb="FFFF0000"/>
        <rFont val="Times New Roman"/>
        <family val="1"/>
        <charset val="204"/>
      </rPr>
      <t xml:space="preserve">НТ - НЕ ДОЛЖЕН БЫТЬ РАСПЕЧАТАН И ОТСКАНИРОВАН! 
</t>
    </r>
    <r>
      <rPr>
        <b/>
        <sz val="9"/>
        <color rgb="FFFF0000"/>
        <rFont val="Times New Roman"/>
        <family val="1"/>
        <charset val="204"/>
      </rPr>
      <t xml:space="preserve">ЭЛЕКТРОННАЯ ПОДПИСЬ (ЭП) </t>
    </r>
    <r>
      <rPr>
        <sz val="9"/>
        <color rgb="FFFF0000"/>
        <rFont val="Times New Roman"/>
        <family val="1"/>
        <charset val="204"/>
      </rPr>
      <t xml:space="preserve">- ДОСТАТОЧНО ПРОСТОЙ ЭЛЕКТРОННОЙ ПОДПИСИ, СФОРМИРОВАННОЙ, НАПРИМЕР, С ПОМОЩЬЮ  ADOBE ACROBAT
</t>
    </r>
    <r>
      <rPr>
        <u/>
        <sz val="9"/>
        <color rgb="FFFF0000"/>
        <rFont val="Times New Roman"/>
        <family val="1"/>
        <charset val="204"/>
      </rPr>
      <t>ЕСЛИ ОУ ИСПОЛЬЗУЕТ УСИЛЕННУЮ ЭП</t>
    </r>
    <r>
      <rPr>
        <sz val="9"/>
        <color rgb="FFFF0000"/>
        <rFont val="Times New Roman"/>
        <family val="1"/>
        <charset val="204"/>
      </rPr>
      <t>, ТО ОБЯЗАТЕЛЬНО ДОЛЖЕН БЫТЬ К КАЖДОМУ ДОКУМЕНТУ ПРИКРЕПЛЕН .SIG ФАЙЛ
ОБЯЗАТЕЛЬНО НА ДОКУМЕНТЕ ДОЛЖНЫ БЫТЬ ДАННЫЕ (№ ПРИКАЗОВ И ДАТЫ)
ДОКУМЕНТЫ, УТВЕРЖДЕННЫЕ ДО 01.01.2021 - МОЖНО ОСТАВЛЯТЬ БЕЗ ЭП И В ОТСКАНИРОВАННОМ ВИДЕ</t>
    </r>
  </si>
  <si>
    <r>
      <rPr>
        <sz val="11"/>
        <color rgb="FFFF0000"/>
        <rFont val="Calibri"/>
        <family val="2"/>
        <charset val="204"/>
        <scheme val="minor"/>
      </rPr>
      <t>ЕСЛИ В ЛНА ВНЕСЕНО ИЗМЕНЕНИЕ, ТО РАЗМЕЩАЕТСЯ ДОКУМЕНТ С ВНЕСЕННЫ</t>
    </r>
    <r>
      <rPr>
        <sz val="11"/>
        <color theme="0"/>
        <rFont val="Calibri"/>
        <family val="2"/>
        <charset val="204"/>
        <scheme val="minor"/>
      </rPr>
      <t>МИ ИЗМЕНЕНИЯМИ, А НЕ ПРИКАЗ О ВНЕСЕНИИ ИЗМЕНЕНИЙ В ЛНА</t>
    </r>
  </si>
  <si>
    <t>ВТОРАЯ ЧАСТЬ. ВЫХОД ЭКСПЕРТА В ОУ. Наличие дополнительных требований</t>
  </si>
  <si>
    <t>да</t>
  </si>
  <si>
    <t>указано, что отсутствует</t>
  </si>
  <si>
    <t xml:space="preserve">Указано только отсутствие филиалов </t>
  </si>
  <si>
    <t>http://sc481.kirov.spb.ru/index.php?option=com_content&amp;view=article&amp;id=1954:-481&amp;catid=14:2015-06-10-06-56-30&amp;Itemid=184</t>
  </si>
  <si>
    <t>http://sc481.kirov.spb.ru/index.php?option=com_content&amp;view=article&amp;id=662:2020-01-13-10-15-03&amp;catid=14:2015-06-10-06-56-30&amp;Itemid=184</t>
  </si>
  <si>
    <t>http://sc481.kirov.spb.ru/index.php?option=com_content&amp;view=article&amp;id=661:2018-02-22-14-42-00&amp;catid=14:2015-06-10-06-56-30&amp;Itemid=184</t>
  </si>
  <si>
    <t>http://sc481.kirov.spb.ru/index.php?option=com_content&amp;view=article&amp;id=2157:-481-2019-&amp;catid=14:2015-06-10-06-56-30&amp;Itemid=184</t>
  </si>
  <si>
    <t>http://sc481.kirov.spb.ru/index.php?option=com_content&amp;view=article&amp;id=2600:2021-07-21-11-35-54&amp;catid=14:2015-06-10-06-56-30&amp;Itemid=184</t>
  </si>
  <si>
    <t>http://sc481.kirov.spb.ru/index.php?option=com_content&amp;view=article&amp;id=3285:2023-05-30-11-46-13&amp;catid=28:---&amp;Itemid=62</t>
  </si>
  <si>
    <t>http://sc481.kirov.spb.ru/index.php?option=com_content&amp;view=article&amp;id=991:2016-08-31-11-31-44&amp;catid=14:2015-06-10-06-56-30&amp;Itemid=184</t>
  </si>
  <si>
    <t>СКАН</t>
  </si>
  <si>
    <t>http://sc481.kirov.spb.ru/index.php?option=com_content&amp;view=article&amp;id=1245:2017-08-24-17-41-11&amp;catid=14:2015-06-10-06-56-30&amp;Itemid=184</t>
  </si>
  <si>
    <t>СКАН без ЭП</t>
  </si>
  <si>
    <t>http://sc481.kirov.spb.ru/index.php?option=com_content&amp;view=article&amp;id=1248:2017-08-28-17-11-31&amp;catid=14:2015-06-10-06-56-30&amp;Itemid=184</t>
  </si>
  <si>
    <t>http://sc481.kirov.spb.ru/index.php?option=com_content&amp;view=article&amp;id=1251:-481-&amp;catid=14:2015-06-10-06-56-30&amp;Itemid=184</t>
  </si>
  <si>
    <t>http://sc481.kirov.spb.ru/index.php?option=com_content&amp;view=article&amp;id=666:--&amp;catid=62:----&amp;Itemid=100</t>
  </si>
  <si>
    <t>http://sc481.kirov.spb.ru/index.php?option=com_content&amp;view=article&amp;id=698:2016-08-31-08-02-25&amp;catid=61&amp;Itemid=177</t>
  </si>
  <si>
    <t>http://sc481.kirov.spb.ru/index.php?option=com_content&amp;view=article&amp;id=30:2015-06-02-07-23-43&amp;catid=14:2015-06-10-06-56-30&amp;Itemid=184</t>
  </si>
  <si>
    <t>http://sc481.kirov.spb.ru/index.php?option=com_content&amp;view=article&amp;id=881:2016-02-20-08-23-09&amp;catid=61&amp;Itemid=177</t>
  </si>
  <si>
    <t>есть скан свидетельства, на котором указан срок - до 14.03.2023</t>
  </si>
  <si>
    <t>не нашёл</t>
  </si>
  <si>
    <t>http://sc481.kirov.spb.ru/index.php?option=com_content&amp;view=article&amp;id=882:2016-02-20-08-25-49&amp;catid=61&amp;Itemid=177</t>
  </si>
  <si>
    <t>http://sc481.kirov.spb.ru/index.php?option=com_content&amp;view=article&amp;id=2623:2021-07-21-13-01-55&amp;catid=61&amp;Itemid=177</t>
  </si>
  <si>
    <t>http://sc481.kirov.spb.ru/index.php?option=com_content&amp;view=article&amp;id=2606:2021-07-21-12-10-32&amp;catid=61&amp;Itemid=177</t>
  </si>
  <si>
    <t>http://sc481.kirov.spb.ru/index.php?option=com_content&amp;view=article&amp;id=1452:2018-02-21-13-54-14&amp;catid=61&amp;Itemid=177</t>
  </si>
  <si>
    <t xml:space="preserve">С образовательными программами разбирайтесь сами )) </t>
  </si>
  <si>
    <t>http://sc481.kirov.spb.ru/index.php?option=com_content&amp;view=article&amp;id=3358:-2023-2024-&amp;catid=61&amp;Itemid=177</t>
  </si>
  <si>
    <t>Обратите внимание!!! Что значит "ЭЛЕКТРОННЫЙ ДОКУМЕНТ С ЭП" - здесь это почти идеальный пример как должен выглядеть ЭЛЕКТРОННЫЙ ДОКУМЕНТ С ЭП.</t>
  </si>
  <si>
    <t>http://sc481.kirov.spb.ru/index.php?option=com_content&amp;view=article&amp;id=3277:-481-2023-2024-&amp;catid=61&amp;Itemid=177</t>
  </si>
  <si>
    <t>http://sc481.kirov.spb.ru/index.php?option=com_content&amp;view=article&amp;id=2607:2021-07-21-12-11-59&amp;catid=61&amp;Itemid=177</t>
  </si>
  <si>
    <t>без ЭП</t>
  </si>
  <si>
    <t>http://sc481.kirov.spb.ru/index.php?option=com_content&amp;view=article&amp;id=2632:-481-2021-2025-&amp;catid=14:2015-06-10-06-56-30&amp;Itemid=184</t>
  </si>
  <si>
    <t>Нашёл в разделе "Документы", СКАН</t>
  </si>
  <si>
    <t>http://sc481.kirov.spb.ru/index.php?option=com_content&amp;view=article&amp;id=2603:2015-08-21-20-43-44&amp;catid=61&amp;Itemid=177</t>
  </si>
  <si>
    <t>Что значит "Выписка из реестра"? В каком виде это должно быть на сайте?</t>
  </si>
  <si>
    <t>http://sc481.kirov.spb.ru/index.php?option=com_content&amp;view=article&amp;id=9:2023-02-14-17-44-43&amp;catid=14:2015-06-10-06-56-30&amp;Itemid=184</t>
  </si>
  <si>
    <t>Электронные копии документов отсутствуют</t>
  </si>
  <si>
    <t>http://sc481.kirov.spb.ru/index.php?option=com_content&amp;view=article&amp;id=1333:2017-10-31-10-07-09&amp;catid=60:-&amp;Itemid=178</t>
  </si>
  <si>
    <t>вроде все есть</t>
  </si>
  <si>
    <t>http://sc481.kirov.spb.ru/index.php?option=com_content&amp;view=category&amp;id=63&amp;Itemid=99</t>
  </si>
  <si>
    <t>http://sc481.kirov.spb.ru/index.php?option=com_content&amp;view=article&amp;id=1451:2018-02-21-13-52-19&amp;catid=64:2015-06-10-07-07-53&amp;Itemid=185</t>
  </si>
  <si>
    <t>http://sc481.kirov.spb.ru/index.php?option=com_content&amp;view=article&amp;id=952:2016-05-31-11-47-25&amp;catid=64:2015-06-10-07-07-53&amp;Itemid=185</t>
  </si>
  <si>
    <t>http://sc481.kirov.spb.ru/index.php?option=com_content&amp;view=article&amp;id=1432:2018-02-13-06-18-49&amp;catid=64:2015-06-10-07-07-53&amp;Itemid=185</t>
  </si>
  <si>
    <t>http://sc481.kirov.spb.ru/index.php?option=com_content&amp;view=article&amp;id=1431:2018-02-13-06-17-35&amp;catid=64:2015-06-10-07-07-53&amp;Itemid=185</t>
  </si>
  <si>
    <t>http://sc481.kirov.spb.ru/index.php?option=com_content&amp;view=article&amp;id=1458:2018-02-21-14-32-05&amp;catid=64:2015-06-10-07-07-53&amp;Itemid=185</t>
  </si>
  <si>
    <t>http://sc481.kirov.spb.ru/index.php?option=com_content&amp;view=article&amp;id=884:2016-02-20-09-24-46&amp;catid=64:2015-06-10-07-07-53&amp;Itemid=185</t>
  </si>
  <si>
    <t>http://sc481.kirov.spb.ru/index.php?option=com_content&amp;view=article&amp;id=1463:2018-02-25-10-36-30&amp;catid=64:2015-06-10-07-07-53&amp;Itemid=185</t>
  </si>
  <si>
    <t>http://sc481.kirov.spb.ru/index.php?option=com_content&amp;view=article&amp;id=3157:2023-01-18-19-35-42&amp;catid=64:2015-06-10-07-07-53&amp;Itemid=185</t>
  </si>
  <si>
    <t>http://sc481.kirov.spb.ru/index.php?option=com_content&amp;view=article&amp;id=2604:-2020-2021-&amp;catid=64:2015-06-10-07-07-53&amp;Itemid=185</t>
  </si>
  <si>
    <t>http://sc481.kirov.spb.ru/index.php?option=com_content&amp;view=article&amp;id=711:2017-08-24-17-06-34&amp;catid=68:-----&amp;Itemid=183</t>
  </si>
  <si>
    <t>http://sc481.kirov.spb.ru/index.php?option=com_content&amp;view=article&amp;id=1442:2018-02-17-09-35-14&amp;catid=68:-----&amp;Itemid=183</t>
  </si>
  <si>
    <t>http://sc481.kirov.spb.ru/index.php?option=com_content&amp;view=article&amp;id=1429:2018-02-13-06-13-02&amp;catid=68:-----&amp;Itemid=183</t>
  </si>
  <si>
    <t>http://sc481.kirov.spb.ru/index.php?option=com_content&amp;view=article&amp;id=2687:2021-10-21-07-59-00&amp;catid=65:--&amp;Itemid=179</t>
  </si>
  <si>
    <t>http://sc481.kirov.spb.ru/index.php?option=com_content&amp;view=article&amp;id=1435:2018-02-13-09-13-28&amp;catid=61&amp;Itemid=177</t>
  </si>
  <si>
    <t>нашёл в разделе "Образование"</t>
  </si>
  <si>
    <t>http://sc481.kirov.spb.ru/index.php?option=com_content&amp;view=article&amp;id=2696:2021-10-21-08-03-24&amp;catid=65:--&amp;Itemid=179</t>
  </si>
  <si>
    <t>http://sc481.kirov.spb.ru/index.php?option=com_content&amp;view=article&amp;id=3158:2023-01-18-19-36-40&amp;catid=65:--&amp;Itemid=179</t>
  </si>
  <si>
    <t>http://sc481.kirov.spb.ru/index.php?option=com_content&amp;view=article&amp;id=3139:-2023-2024-2025-&amp;catid=66:--&amp;Itemid=182</t>
  </si>
  <si>
    <t>http://sc481.kirov.spb.ru/index.php?option=com_content&amp;view=article&amp;id=3539:-2023-&amp;catid=66:--&amp;Itemid=182</t>
  </si>
  <si>
    <t>http://sc481.kirov.spb.ru/index.php?option=com_content&amp;view=article&amp;id=2088:-2019-&amp;catid=66:--&amp;Itemid=182</t>
  </si>
  <si>
    <t>http://sc481.kirov.spb.ru/index.php?option=com_content&amp;view=article&amp;id=3134:-2022-2023-2024-&amp;catid=66:--&amp;Itemid=182</t>
  </si>
  <si>
    <t>http://sc481.kirov.spb.ru/index.php?option=com_content&amp;view=article&amp;id=787&amp;Itemid=120</t>
  </si>
  <si>
    <t>http://sc481.kirov.spb.ru/index.php?option=com_content&amp;view=article&amp;id=2612:2021-07-21-12-40-38&amp;catid=84:2021-07-21-12-27-35&amp;Itemid=189</t>
  </si>
  <si>
    <t>http://sc481.kirov.spb.ru/index.php?option=com_content&amp;view=article&amp;id=2619:2021-07-21-12-52-59&amp;catid=84:2021-07-21-12-27-35&amp;Itemid=189</t>
  </si>
  <si>
    <t>http://sc481.kirov.spb.ru/index.php?option=com_content&amp;view=article&amp;id=2618:2021-07-21-12-47-34&amp;catid=84:2021-07-21-12-27-35&amp;Itemid=189</t>
  </si>
  <si>
    <t>http://sc481.kirov.spb.ru/index.php?option=com_content&amp;view=article&amp;id=2617:2021-07-21-12-46-56&amp;catid=84:2021-07-21-12-27-35&amp;Itemid=189</t>
  </si>
  <si>
    <t>http://sc481.kirov.spb.ru/index.php?option=com_content&amp;view=article&amp;id=2620:2021-07-21-12-57-01&amp;catid=84:2021-07-21-12-27-35&amp;Itemid=189</t>
  </si>
  <si>
    <t>http://sc481.kirov.spb.ru/index.php?option=com_content&amp;view=article&amp;id=2622:-481&amp;catid=84:2021-07-21-12-27-35&amp;Itemid=189</t>
  </si>
  <si>
    <t>В заголовке материала не указано про ОВЗ</t>
  </si>
  <si>
    <t>http://sc481.kirov.spb.ru/index.php?option=com_content&amp;view=article&amp;id=2611:2021-07-21-12-39-48&amp;catid=84:2021-07-21-12-27-35&amp;Itemid=189</t>
  </si>
  <si>
    <t>http://sc481.kirov.spb.ru/index.php?option=com_content&amp;view=article&amp;id=2610:2021-07-21-12-38-49&amp;catid=84:2021-07-21-12-27-35&amp;Itemid=189</t>
  </si>
  <si>
    <t>http://sc481.kirov.spb.ru/index.php?option=com_content&amp;view=article&amp;id=2621:2021-07-21-12-59-05&amp;catid=84:2021-07-21-12-27-35&amp;Itemid=189</t>
  </si>
  <si>
    <t>http://sc481.kirov.spb.ru/index.php?option=com_content&amp;view=article&amp;id=2614:2021-07-21-12-43-08&amp;catid=84:2021-07-21-12-27-35&amp;Itemid=189</t>
  </si>
  <si>
    <t>http://sc481.kirov.spb.ru/index.php?option=com_content&amp;view=article&amp;id=2613:2021-07-21-12-41-44&amp;catid=84:2021-07-21-12-27-35&amp;Itemid=189</t>
  </si>
  <si>
    <t>http://sc481.kirov.spb.ru/index.php?option=com_content&amp;view=article&amp;id=2615:2021-07-21-12-44-24&amp;catid=84:2021-07-21-12-27-35&amp;Itemid=189</t>
  </si>
  <si>
    <t>http://sc481.kirov.spb.ru/index.php?option=com_content&amp;view=article&amp;id=2616:2021-07-21-12-45-02&amp;catid=84:2021-07-21-12-27-35&amp;Itemid=189</t>
  </si>
  <si>
    <t>http://sc481.kirov.spb.ru/index.php?option=com_content&amp;view=article&amp;id=2609:2021-07-21-12-23-15&amp;catid=22:-&amp;Itemid=176</t>
  </si>
  <si>
    <t>http://sc481.kirov.spb.ru/index.php?option=com_content&amp;view=article&amp;id=2608:2021-07-21-12-22-28&amp;catid=22:-&amp;Itemid=176</t>
  </si>
  <si>
    <t>http://sc481.kirov.spb.ru/index.php?option=com_contact&amp;view=category&amp;catid=0&amp;Itemid=117</t>
  </si>
  <si>
    <t>есть, в виде кнопок увеличения размера шрифта в верхнем правом углу сайта</t>
  </si>
  <si>
    <t>есть, в виде баннера на главной странице сайта или требуется в бумажном виде???</t>
  </si>
  <si>
    <t>http://sc481.kirov.spb.ru/index.php?option=com_content&amp;view=article&amp;id=2139:-481&amp;catid=81:2020-03-25-18-08-31&amp;Itemid=137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</si>
</sst>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u/>
      <sz val="9"/>
      <color rgb="FFFF0000"/>
      <name val="Times New Roman"/>
      <family val="1"/>
      <charset val="204"/>
    </font>
    <font>
      <sz val="10"/>
      <name val="Times New Roman"/>
      <family val="1"/>
    </font>
    <font>
      <u/>
      <sz val="11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5" fillId="0" borderId="1" xfId="0" applyFont="1" applyBorder="1" applyProtection="1">
      <protection locked="0"/>
    </xf>
    <xf numFmtId="0" fontId="5" fillId="6" borderId="1" xfId="0" applyFont="1" applyFill="1" applyBorder="1" applyProtection="1">
      <protection locked="0"/>
    </xf>
    <xf numFmtId="0" fontId="0" fillId="0" borderId="0" xfId="0" applyBorder="1"/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7" fillId="0" borderId="0" xfId="0" applyFont="1" applyBorder="1"/>
    <xf numFmtId="0" fontId="7" fillId="0" borderId="0" xfId="0" applyFont="1" applyProtection="1">
      <protection hidden="1"/>
    </xf>
    <xf numFmtId="0" fontId="0" fillId="0" borderId="0" xfId="0" applyFont="1" applyProtection="1">
      <protection hidden="1"/>
    </xf>
    <xf numFmtId="2" fontId="6" fillId="0" borderId="0" xfId="0" applyNumberFormat="1" applyFont="1" applyProtection="1">
      <protection hidden="1"/>
    </xf>
    <xf numFmtId="0" fontId="0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2" fontId="6" fillId="0" borderId="0" xfId="0" applyNumberFormat="1" applyFont="1" applyFill="1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7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 applyProtection="1"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Alignment="1"/>
    <xf numFmtId="0" fontId="5" fillId="0" borderId="0" xfId="0" applyFont="1" applyBorder="1" applyAlignment="1" applyProtection="1">
      <protection locked="0"/>
    </xf>
    <xf numFmtId="0" fontId="9" fillId="0" borderId="11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right" vertical="center"/>
      <protection hidden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16" fillId="7" borderId="5" xfId="0" applyFont="1" applyFill="1" applyBorder="1" applyAlignment="1" applyProtection="1">
      <alignment horizontal="center" wrapText="1"/>
      <protection locked="0"/>
    </xf>
    <xf numFmtId="0" fontId="16" fillId="7" borderId="6" xfId="0" applyFont="1" applyFill="1" applyBorder="1" applyAlignment="1" applyProtection="1">
      <alignment horizontal="center" wrapText="1"/>
      <protection locked="0"/>
    </xf>
    <xf numFmtId="0" fontId="16" fillId="7" borderId="7" xfId="0" applyFont="1" applyFill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7" fillId="0" borderId="0" xfId="1"/>
    <xf numFmtId="0" fontId="5" fillId="7" borderId="1" xfId="0" applyFont="1" applyFill="1" applyBorder="1" applyAlignment="1" applyProtection="1">
      <alignment horizontal="center" wrapText="1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17" fillId="0" borderId="0" xfId="1" applyFill="1"/>
    <xf numFmtId="0" fontId="5" fillId="7" borderId="5" xfId="0" applyFont="1" applyFill="1" applyBorder="1" applyAlignment="1" applyProtection="1">
      <alignment horizontal="center" wrapText="1"/>
      <protection locked="0"/>
    </xf>
    <xf numFmtId="0" fontId="5" fillId="7" borderId="6" xfId="0" applyFont="1" applyFill="1" applyBorder="1" applyAlignment="1" applyProtection="1">
      <alignment horizontal="center" wrapText="1"/>
      <protection locked="0"/>
    </xf>
    <xf numFmtId="0" fontId="5" fillId="7" borderId="7" xfId="0" applyFont="1" applyFill="1" applyBorder="1" applyAlignment="1" applyProtection="1">
      <alignment horizontal="center" wrapText="1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5" fillId="8" borderId="5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16" fillId="8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vertical="center"/>
      <protection hidden="1"/>
    </xf>
    <xf numFmtId="0" fontId="5" fillId="7" borderId="6" xfId="0" applyFont="1" applyFill="1" applyBorder="1" applyAlignment="1" applyProtection="1">
      <alignment horizontal="center"/>
      <protection locked="0"/>
    </xf>
    <xf numFmtId="0" fontId="5" fillId="7" borderId="7" xfId="0" applyFont="1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c481.kirov.spb.ru/index.php?option=com_content&amp;view=article&amp;id=2607:2021-07-21-12-11-59&amp;catid=61&amp;Itemid=177" TargetMode="External"/><Relationship Id="rId21" Type="http://schemas.openxmlformats.org/officeDocument/2006/relationships/hyperlink" Target="http://sc481.kirov.spb.ru/index.php?option=com_content&amp;view=article&amp;id=3358:-2023-2024-&amp;catid=61&amp;Itemid=177" TargetMode="External"/><Relationship Id="rId42" Type="http://schemas.openxmlformats.org/officeDocument/2006/relationships/hyperlink" Target="http://sc481.kirov.spb.ru/index.php?option=com_content&amp;view=article&amp;id=3157:2023-01-18-19-35-42&amp;catid=64:2015-06-10-07-07-53&amp;Itemid=185" TargetMode="External"/><Relationship Id="rId47" Type="http://schemas.openxmlformats.org/officeDocument/2006/relationships/hyperlink" Target="http://sc481.kirov.spb.ru/index.php?option=com_content&amp;view=article&amp;id=2687:2021-10-21-07-59-00&amp;catid=65:--&amp;Itemid=179" TargetMode="External"/><Relationship Id="rId63" Type="http://schemas.openxmlformats.org/officeDocument/2006/relationships/hyperlink" Target="http://sc481.kirov.spb.ru/index.php?option=com_content&amp;view=article&amp;id=2610:2021-07-21-12-38-49&amp;catid=84:2021-07-21-12-27-35&amp;Itemid=189" TargetMode="External"/><Relationship Id="rId68" Type="http://schemas.openxmlformats.org/officeDocument/2006/relationships/hyperlink" Target="http://sc481.kirov.spb.ru/index.php?option=com_content&amp;view=article&amp;id=2616:2021-07-21-12-45-02&amp;catid=84:2021-07-21-12-27-35&amp;Itemid=189" TargetMode="External"/><Relationship Id="rId16" Type="http://schemas.openxmlformats.org/officeDocument/2006/relationships/hyperlink" Target="http://sc481.kirov.spb.ru/index.php?option=com_content&amp;view=article&amp;id=881:2016-02-20-08-23-09&amp;catid=61&amp;Itemid=177" TargetMode="External"/><Relationship Id="rId11" Type="http://schemas.openxmlformats.org/officeDocument/2006/relationships/hyperlink" Target="http://sc481.kirov.spb.ru/index.php?option=com_content&amp;view=article&amp;id=1251:-481-&amp;catid=14:2015-06-10-06-56-30&amp;Itemid=184" TargetMode="External"/><Relationship Id="rId24" Type="http://schemas.openxmlformats.org/officeDocument/2006/relationships/hyperlink" Target="http://sc481.kirov.spb.ru/index.php?option=com_content&amp;view=article&amp;id=2607:2021-07-21-12-11-59&amp;catid=61&amp;Itemid=177" TargetMode="External"/><Relationship Id="rId32" Type="http://schemas.openxmlformats.org/officeDocument/2006/relationships/hyperlink" Target="http://sc481.kirov.spb.ru/index.php?option=com_content&amp;view=article&amp;id=1333:2017-10-31-10-07-09&amp;catid=60:-&amp;Itemid=178" TargetMode="External"/><Relationship Id="rId37" Type="http://schemas.openxmlformats.org/officeDocument/2006/relationships/hyperlink" Target="http://sc481.kirov.spb.ru/index.php?option=com_content&amp;view=article&amp;id=1431:2018-02-13-06-17-35&amp;catid=64:2015-06-10-07-07-53&amp;Itemid=185" TargetMode="External"/><Relationship Id="rId40" Type="http://schemas.openxmlformats.org/officeDocument/2006/relationships/hyperlink" Target="http://sc481.kirov.spb.ru/index.php?option=com_content&amp;view=article&amp;id=884:2016-02-20-09-24-46&amp;catid=64:2015-06-10-07-07-53&amp;Itemid=185" TargetMode="External"/><Relationship Id="rId45" Type="http://schemas.openxmlformats.org/officeDocument/2006/relationships/hyperlink" Target="http://sc481.kirov.spb.ru/index.php?option=com_content&amp;view=article&amp;id=1442:2018-02-17-09-35-14&amp;catid=68:-----&amp;Itemid=183" TargetMode="External"/><Relationship Id="rId53" Type="http://schemas.openxmlformats.org/officeDocument/2006/relationships/hyperlink" Target="http://sc481.kirov.spb.ru/index.php?option=com_content&amp;view=article&amp;id=3539:-2023-&amp;catid=66:--&amp;Itemid=182" TargetMode="External"/><Relationship Id="rId58" Type="http://schemas.openxmlformats.org/officeDocument/2006/relationships/hyperlink" Target="http://sc481.kirov.spb.ru/index.php?option=com_content&amp;view=article&amp;id=2618:2021-07-21-12-47-34&amp;catid=84:2021-07-21-12-27-35&amp;Itemid=189" TargetMode="External"/><Relationship Id="rId66" Type="http://schemas.openxmlformats.org/officeDocument/2006/relationships/hyperlink" Target="http://sc481.kirov.spb.ru/index.php?option=com_content&amp;view=article&amp;id=2613:2021-07-21-12-41-44&amp;catid=84:2021-07-21-12-27-35&amp;Itemid=189" TargetMode="External"/><Relationship Id="rId74" Type="http://schemas.openxmlformats.org/officeDocument/2006/relationships/hyperlink" Target="http://sc481.kirov.spb.ru/index.php?option=com_contact&amp;view=category&amp;catid=0&amp;Itemid=117" TargetMode="External"/><Relationship Id="rId5" Type="http://schemas.openxmlformats.org/officeDocument/2006/relationships/hyperlink" Target="http://sc481.kirov.spb.ru/index.php?option=com_content&amp;view=article&amp;id=2600:2021-07-21-11-35-54&amp;catid=14:2015-06-10-06-56-30&amp;Itemid=184" TargetMode="External"/><Relationship Id="rId61" Type="http://schemas.openxmlformats.org/officeDocument/2006/relationships/hyperlink" Target="http://sc481.kirov.spb.ru/index.php?option=com_content&amp;view=article&amp;id=2622:-481&amp;catid=84:2021-07-21-12-27-35&amp;Itemid=189" TargetMode="External"/><Relationship Id="rId19" Type="http://schemas.openxmlformats.org/officeDocument/2006/relationships/hyperlink" Target="http://sc481.kirov.spb.ru/index.php?option=com_content&amp;view=article&amp;id=2606:2021-07-21-12-10-32&amp;catid=61&amp;Itemid=177" TargetMode="External"/><Relationship Id="rId14" Type="http://schemas.openxmlformats.org/officeDocument/2006/relationships/hyperlink" Target="http://sc481.kirov.spb.ru/index.php?option=com_content&amp;view=article&amp;id=698:2016-08-31-08-02-25&amp;catid=61&amp;Itemid=177" TargetMode="External"/><Relationship Id="rId22" Type="http://schemas.openxmlformats.org/officeDocument/2006/relationships/hyperlink" Target="http://sc481.kirov.spb.ru/index.php?option=com_content&amp;view=article&amp;id=3277:-481-2023-2024-&amp;catid=61&amp;Itemid=177" TargetMode="External"/><Relationship Id="rId27" Type="http://schemas.openxmlformats.org/officeDocument/2006/relationships/hyperlink" Target="http://sc481.kirov.spb.ru/index.php?option=com_content&amp;view=article&amp;id=2607:2021-07-21-12-11-59&amp;catid=61&amp;Itemid=177" TargetMode="External"/><Relationship Id="rId30" Type="http://schemas.openxmlformats.org/officeDocument/2006/relationships/hyperlink" Target="http://sc481.kirov.spb.ru/index.php?option=com_content&amp;view=article&amp;id=30:2015-06-02-07-23-43&amp;catid=14:2015-06-10-06-56-30&amp;Itemid=184" TargetMode="External"/><Relationship Id="rId35" Type="http://schemas.openxmlformats.org/officeDocument/2006/relationships/hyperlink" Target="http://sc481.kirov.spb.ru/index.php?option=com_content&amp;view=article&amp;id=952:2016-05-31-11-47-25&amp;catid=64:2015-06-10-07-07-53&amp;Itemid=185" TargetMode="External"/><Relationship Id="rId43" Type="http://schemas.openxmlformats.org/officeDocument/2006/relationships/hyperlink" Target="http://sc481.kirov.spb.ru/index.php?option=com_content&amp;view=article&amp;id=2604:-2020-2021-&amp;catid=64:2015-06-10-07-07-53&amp;Itemid=185" TargetMode="External"/><Relationship Id="rId48" Type="http://schemas.openxmlformats.org/officeDocument/2006/relationships/hyperlink" Target="http://sc481.kirov.spb.ru/index.php?option=com_content&amp;view=article&amp;id=1435:2018-02-13-09-13-28&amp;catid=61&amp;Itemid=177" TargetMode="External"/><Relationship Id="rId56" Type="http://schemas.openxmlformats.org/officeDocument/2006/relationships/hyperlink" Target="http://sc481.kirov.spb.ru/index.php?option=com_content&amp;view=article&amp;id=2612:2021-07-21-12-40-38&amp;catid=84:2021-07-21-12-27-35&amp;Itemid=189" TargetMode="External"/><Relationship Id="rId64" Type="http://schemas.openxmlformats.org/officeDocument/2006/relationships/hyperlink" Target="http://sc481.kirov.spb.ru/index.php?option=com_content&amp;view=article&amp;id=2621:2021-07-21-12-59-05&amp;catid=84:2021-07-21-12-27-35&amp;Itemid=189" TargetMode="External"/><Relationship Id="rId69" Type="http://schemas.openxmlformats.org/officeDocument/2006/relationships/hyperlink" Target="http://sc481.kirov.spb.ru/index.php?option=com_content&amp;view=article&amp;id=2609:2021-07-21-12-23-15&amp;catid=22:-&amp;Itemid=176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sc481.kirov.spb.ru/index.php?option=com_content&amp;view=article&amp;id=991:2016-08-31-11-31-44&amp;catid=14:2015-06-10-06-56-30&amp;Itemid=184" TargetMode="External"/><Relationship Id="rId51" Type="http://schemas.openxmlformats.org/officeDocument/2006/relationships/hyperlink" Target="http://sc481.kirov.spb.ru/index.php?option=com_content&amp;view=article&amp;id=3139:-2023-2024-2025-&amp;catid=66:--&amp;Itemid=182" TargetMode="External"/><Relationship Id="rId72" Type="http://schemas.openxmlformats.org/officeDocument/2006/relationships/hyperlink" Target="http://sc481.kirov.spb.ru/index.php?option=com_contact&amp;view=category&amp;catid=0&amp;Itemid=117" TargetMode="External"/><Relationship Id="rId3" Type="http://schemas.openxmlformats.org/officeDocument/2006/relationships/hyperlink" Target="http://sc481.kirov.spb.ru/index.php?option=com_content&amp;view=article&amp;id=661:2018-02-22-14-42-00&amp;catid=14:2015-06-10-06-56-30&amp;Itemid=184" TargetMode="External"/><Relationship Id="rId12" Type="http://schemas.openxmlformats.org/officeDocument/2006/relationships/hyperlink" Target="http://sc481.kirov.spb.ru/index.php?option=com_content&amp;view=article&amp;id=666:--&amp;catid=62:----&amp;Itemid=100" TargetMode="External"/><Relationship Id="rId17" Type="http://schemas.openxmlformats.org/officeDocument/2006/relationships/hyperlink" Target="http://sc481.kirov.spb.ru/index.php?option=com_content&amp;view=article&amp;id=882:2016-02-20-08-25-49&amp;catid=61&amp;Itemid=177" TargetMode="External"/><Relationship Id="rId25" Type="http://schemas.openxmlformats.org/officeDocument/2006/relationships/hyperlink" Target="http://sc481.kirov.spb.ru/index.php?option=com_content&amp;view=article&amp;id=2607:2021-07-21-12-11-59&amp;catid=61&amp;Itemid=177" TargetMode="External"/><Relationship Id="rId33" Type="http://schemas.openxmlformats.org/officeDocument/2006/relationships/hyperlink" Target="http://sc481.kirov.spb.ru/index.php?option=com_content&amp;view=category&amp;id=63&amp;Itemid=99" TargetMode="External"/><Relationship Id="rId38" Type="http://schemas.openxmlformats.org/officeDocument/2006/relationships/hyperlink" Target="http://sc481.kirov.spb.ru/index.php?option=com_content&amp;view=article&amp;id=1458:2018-02-21-14-32-05&amp;catid=64:2015-06-10-07-07-53&amp;Itemid=185" TargetMode="External"/><Relationship Id="rId46" Type="http://schemas.openxmlformats.org/officeDocument/2006/relationships/hyperlink" Target="http://sc481.kirov.spb.ru/index.php?option=com_content&amp;view=article&amp;id=1429:2018-02-13-06-13-02&amp;catid=68:-----&amp;Itemid=183" TargetMode="External"/><Relationship Id="rId59" Type="http://schemas.openxmlformats.org/officeDocument/2006/relationships/hyperlink" Target="http://sc481.kirov.spb.ru/index.php?option=com_content&amp;view=article&amp;id=2617:2021-07-21-12-46-56&amp;catid=84:2021-07-21-12-27-35&amp;Itemid=189" TargetMode="External"/><Relationship Id="rId67" Type="http://schemas.openxmlformats.org/officeDocument/2006/relationships/hyperlink" Target="http://sc481.kirov.spb.ru/index.php?option=com_content&amp;view=article&amp;id=2615:2021-07-21-12-44-24&amp;catid=84:2021-07-21-12-27-35&amp;Itemid=189" TargetMode="External"/><Relationship Id="rId20" Type="http://schemas.openxmlformats.org/officeDocument/2006/relationships/hyperlink" Target="http://sc481.kirov.spb.ru/index.php?option=com_content&amp;view=article&amp;id=1452:2018-02-21-13-54-14&amp;catid=61&amp;Itemid=177" TargetMode="External"/><Relationship Id="rId41" Type="http://schemas.openxmlformats.org/officeDocument/2006/relationships/hyperlink" Target="http://sc481.kirov.spb.ru/index.php?option=com_content&amp;view=article&amp;id=1463:2018-02-25-10-36-30&amp;catid=64:2015-06-10-07-07-53&amp;Itemid=185" TargetMode="External"/><Relationship Id="rId54" Type="http://schemas.openxmlformats.org/officeDocument/2006/relationships/hyperlink" Target="http://sc481.kirov.spb.ru/index.php?option=com_content&amp;view=article&amp;id=3134:-2022-2023-2024-&amp;catid=66:--&amp;Itemid=182" TargetMode="External"/><Relationship Id="rId62" Type="http://schemas.openxmlformats.org/officeDocument/2006/relationships/hyperlink" Target="http://sc481.kirov.spb.ru/index.php?option=com_content&amp;view=article&amp;id=2611:2021-07-21-12-39-48&amp;catid=84:2021-07-21-12-27-35&amp;Itemid=189" TargetMode="External"/><Relationship Id="rId70" Type="http://schemas.openxmlformats.org/officeDocument/2006/relationships/hyperlink" Target="http://sc481.kirov.spb.ru/index.php?option=com_content&amp;view=article&amp;id=2608:2021-07-21-12-22-28&amp;catid=22:-&amp;Itemid=176" TargetMode="External"/><Relationship Id="rId75" Type="http://schemas.openxmlformats.org/officeDocument/2006/relationships/hyperlink" Target="http://sc481.kirov.spb.ru/index.php?option=com_contact&amp;view=category&amp;catid=0&amp;Itemid=117" TargetMode="External"/><Relationship Id="rId1" Type="http://schemas.openxmlformats.org/officeDocument/2006/relationships/hyperlink" Target="http://sc481.kirov.spb.ru/index.php?option=com_content&amp;view=article&amp;id=1954:-481&amp;catid=14:2015-06-10-06-56-30&amp;Itemid=184" TargetMode="External"/><Relationship Id="rId6" Type="http://schemas.openxmlformats.org/officeDocument/2006/relationships/hyperlink" Target="http://sc481.kirov.spb.ru/index.php?option=com_content&amp;view=article&amp;id=2600:2021-07-21-11-35-54&amp;catid=14:2015-06-10-06-56-30&amp;Itemid=184" TargetMode="External"/><Relationship Id="rId15" Type="http://schemas.openxmlformats.org/officeDocument/2006/relationships/hyperlink" Target="http://sc481.kirov.spb.ru/index.php?option=com_content&amp;view=article&amp;id=698:2016-08-31-08-02-25&amp;catid=61&amp;Itemid=177" TargetMode="External"/><Relationship Id="rId23" Type="http://schemas.openxmlformats.org/officeDocument/2006/relationships/hyperlink" Target="http://sc481.kirov.spb.ru/index.php?option=com_content&amp;view=article&amp;id=2607:2021-07-21-12-11-59&amp;catid=61&amp;Itemid=177" TargetMode="External"/><Relationship Id="rId28" Type="http://schemas.openxmlformats.org/officeDocument/2006/relationships/hyperlink" Target="http://sc481.kirov.spb.ru/index.php?option=com_content&amp;view=article&amp;id=2632:-481-2021-2025-&amp;catid=14:2015-06-10-06-56-30&amp;Itemid=184" TargetMode="External"/><Relationship Id="rId36" Type="http://schemas.openxmlformats.org/officeDocument/2006/relationships/hyperlink" Target="http://sc481.kirov.spb.ru/index.php?option=com_content&amp;view=article&amp;id=1432:2018-02-13-06-18-49&amp;catid=64:2015-06-10-07-07-53&amp;Itemid=185" TargetMode="External"/><Relationship Id="rId49" Type="http://schemas.openxmlformats.org/officeDocument/2006/relationships/hyperlink" Target="http://sc481.kirov.spb.ru/index.php?option=com_content&amp;view=article&amp;id=2696:2021-10-21-08-03-24&amp;catid=65:--&amp;Itemid=179" TargetMode="External"/><Relationship Id="rId57" Type="http://schemas.openxmlformats.org/officeDocument/2006/relationships/hyperlink" Target="http://sc481.kirov.spb.ru/index.php?option=com_content&amp;view=article&amp;id=2619:2021-07-21-12-52-59&amp;catid=84:2021-07-21-12-27-35&amp;Itemid=189" TargetMode="External"/><Relationship Id="rId10" Type="http://schemas.openxmlformats.org/officeDocument/2006/relationships/hyperlink" Target="http://sc481.kirov.spb.ru/index.php?option=com_content&amp;view=article&amp;id=1248:2017-08-28-17-11-31&amp;catid=14:2015-06-10-06-56-30&amp;Itemid=184" TargetMode="External"/><Relationship Id="rId31" Type="http://schemas.openxmlformats.org/officeDocument/2006/relationships/hyperlink" Target="http://sc481.kirov.spb.ru/index.php?option=com_content&amp;view=article&amp;id=9:2023-02-14-17-44-43&amp;catid=14:2015-06-10-06-56-30&amp;Itemid=184" TargetMode="External"/><Relationship Id="rId44" Type="http://schemas.openxmlformats.org/officeDocument/2006/relationships/hyperlink" Target="http://sc481.kirov.spb.ru/index.php?option=com_content&amp;view=article&amp;id=711:2017-08-24-17-06-34&amp;catid=68:-----&amp;Itemid=183" TargetMode="External"/><Relationship Id="rId52" Type="http://schemas.openxmlformats.org/officeDocument/2006/relationships/hyperlink" Target="http://sc481.kirov.spb.ru/index.php?option=com_content&amp;view=article&amp;id=2088:-2019-&amp;catid=66:--&amp;Itemid=182" TargetMode="External"/><Relationship Id="rId60" Type="http://schemas.openxmlformats.org/officeDocument/2006/relationships/hyperlink" Target="http://sc481.kirov.spb.ru/index.php?option=com_content&amp;view=article&amp;id=2620:2021-07-21-12-57-01&amp;catid=84:2021-07-21-12-27-35&amp;Itemid=189" TargetMode="External"/><Relationship Id="rId65" Type="http://schemas.openxmlformats.org/officeDocument/2006/relationships/hyperlink" Target="http://sc481.kirov.spb.ru/index.php?option=com_content&amp;view=article&amp;id=2614:2021-07-21-12-43-08&amp;catid=84:2021-07-21-12-27-35&amp;Itemid=189" TargetMode="External"/><Relationship Id="rId73" Type="http://schemas.openxmlformats.org/officeDocument/2006/relationships/hyperlink" Target="http://sc481.kirov.spb.ru/index.php?option=com_contact&amp;view=category&amp;catid=0&amp;Itemid=117" TargetMode="External"/><Relationship Id="rId4" Type="http://schemas.openxmlformats.org/officeDocument/2006/relationships/hyperlink" Target="http://sc481.kirov.spb.ru/index.php?option=com_content&amp;view=article&amp;id=2157:-481-2019-&amp;catid=14:2015-06-10-06-56-30&amp;Itemid=184" TargetMode="External"/><Relationship Id="rId9" Type="http://schemas.openxmlformats.org/officeDocument/2006/relationships/hyperlink" Target="http://sc481.kirov.spb.ru/index.php?option=com_content&amp;view=article&amp;id=1245:2017-08-24-17-41-11&amp;catid=14:2015-06-10-06-56-30&amp;Itemid=184" TargetMode="External"/><Relationship Id="rId13" Type="http://schemas.openxmlformats.org/officeDocument/2006/relationships/hyperlink" Target="http://sc481.kirov.spb.ru/index.php?option=com_content&amp;view=article&amp;id=698:2016-08-31-08-02-25&amp;catid=61&amp;Itemid=177" TargetMode="External"/><Relationship Id="rId18" Type="http://schemas.openxmlformats.org/officeDocument/2006/relationships/hyperlink" Target="http://sc481.kirov.spb.ru/index.php?option=com_content&amp;view=article&amp;id=2623:2021-07-21-13-01-55&amp;catid=61&amp;Itemid=177" TargetMode="External"/><Relationship Id="rId39" Type="http://schemas.openxmlformats.org/officeDocument/2006/relationships/hyperlink" Target="http://sc481.kirov.spb.ru/index.php?option=com_content&amp;view=article&amp;id=884:2016-02-20-09-24-46&amp;catid=64:2015-06-10-07-07-53&amp;Itemid=185" TargetMode="External"/><Relationship Id="rId34" Type="http://schemas.openxmlformats.org/officeDocument/2006/relationships/hyperlink" Target="http://sc481.kirov.spb.ru/index.php?option=com_content&amp;view=article&amp;id=1451:2018-02-21-13-52-19&amp;catid=64:2015-06-10-07-07-53&amp;Itemid=185" TargetMode="External"/><Relationship Id="rId50" Type="http://schemas.openxmlformats.org/officeDocument/2006/relationships/hyperlink" Target="http://sc481.kirov.spb.ru/index.php?option=com_content&amp;view=article&amp;id=3158:2023-01-18-19-36-40&amp;catid=65:--&amp;Itemid=179" TargetMode="External"/><Relationship Id="rId55" Type="http://schemas.openxmlformats.org/officeDocument/2006/relationships/hyperlink" Target="http://sc481.kirov.spb.ru/index.php?option=com_content&amp;view=article&amp;id=787&amp;Itemid=120" TargetMode="External"/><Relationship Id="rId76" Type="http://schemas.openxmlformats.org/officeDocument/2006/relationships/hyperlink" Target="http://sc481.kirov.spb.ru/index.php?option=com_content&amp;view=article&amp;id=2139:-481&amp;catid=81:2020-03-25-18-08-31&amp;Itemid=137" TargetMode="External"/><Relationship Id="rId7" Type="http://schemas.openxmlformats.org/officeDocument/2006/relationships/hyperlink" Target="http://sc481.kirov.spb.ru/index.php?option=com_content&amp;view=article&amp;id=3285:2023-05-30-11-46-13&amp;catid=28:---&amp;Itemid=62" TargetMode="External"/><Relationship Id="rId71" Type="http://schemas.openxmlformats.org/officeDocument/2006/relationships/hyperlink" Target="http://sc481.kirov.spb.ru/index.php?option=com_contact&amp;view=category&amp;catid=0&amp;Itemid=117" TargetMode="External"/><Relationship Id="rId2" Type="http://schemas.openxmlformats.org/officeDocument/2006/relationships/hyperlink" Target="http://sc481.kirov.spb.ru/index.php?option=com_content&amp;view=article&amp;id=662:2020-01-13-10-15-03&amp;catid=14:2015-06-10-06-56-30&amp;Itemid=184" TargetMode="External"/><Relationship Id="rId29" Type="http://schemas.openxmlformats.org/officeDocument/2006/relationships/hyperlink" Target="http://sc481.kirov.spb.ru/index.php?option=com_content&amp;view=article&amp;id=2603:2015-08-21-20-43-44&amp;catid=61&amp;Itemid=1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5"/>
  <sheetViews>
    <sheetView tabSelected="1" zoomScale="130" zoomScaleNormal="130" workbookViewId="0">
      <selection activeCell="J168" sqref="J168"/>
    </sheetView>
  </sheetViews>
  <sheetFormatPr defaultRowHeight="15" x14ac:dyDescent="0.25"/>
  <cols>
    <col min="1" max="1" width="6.140625" customWidth="1"/>
    <col min="2" max="2" width="24.85546875" customWidth="1"/>
    <col min="3" max="3" width="49.28515625" customWidth="1"/>
    <col min="4" max="4" width="7" customWidth="1"/>
    <col min="5" max="5" width="17.5703125" customWidth="1"/>
    <col min="9" max="9" width="9.140625" style="9"/>
  </cols>
  <sheetData>
    <row r="1" spans="1:15" x14ac:dyDescent="0.25">
      <c r="A1" s="69" t="s">
        <v>0</v>
      </c>
      <c r="B1" s="70"/>
      <c r="C1" s="70"/>
      <c r="D1" s="70"/>
      <c r="E1" s="70"/>
      <c r="F1" s="70"/>
      <c r="G1" s="70"/>
      <c r="H1" s="70"/>
      <c r="I1" s="8"/>
    </row>
    <row r="2" spans="1:15" ht="110.25" customHeight="1" x14ac:dyDescent="0.25">
      <c r="A2" s="78" t="s">
        <v>158</v>
      </c>
      <c r="B2" s="79"/>
      <c r="C2" s="79"/>
      <c r="D2" s="79"/>
      <c r="E2" s="79"/>
      <c r="F2" s="79"/>
      <c r="G2" s="79"/>
      <c r="H2" s="79"/>
      <c r="I2" s="26"/>
      <c r="J2" s="27"/>
      <c r="K2" s="27"/>
      <c r="L2" s="27"/>
      <c r="M2" s="28"/>
      <c r="N2" s="27"/>
      <c r="O2" s="27"/>
    </row>
    <row r="3" spans="1:15" ht="38.25" x14ac:dyDescent="0.25">
      <c r="A3" s="46" t="s">
        <v>1</v>
      </c>
      <c r="B3" s="46"/>
      <c r="C3" s="46"/>
      <c r="D3" s="46"/>
      <c r="E3" s="14" t="s">
        <v>121</v>
      </c>
      <c r="F3" s="45" t="s">
        <v>2</v>
      </c>
      <c r="G3" s="45"/>
      <c r="H3" s="45"/>
      <c r="I3" s="26"/>
      <c r="J3" s="27"/>
      <c r="K3" s="27"/>
      <c r="L3" s="27"/>
      <c r="M3" s="27"/>
      <c r="N3" s="27"/>
      <c r="O3" s="27"/>
    </row>
    <row r="4" spans="1:15" ht="15" customHeight="1" x14ac:dyDescent="0.25">
      <c r="A4" s="75" t="s">
        <v>3</v>
      </c>
      <c r="B4" s="76"/>
      <c r="C4" s="76"/>
      <c r="D4" s="76"/>
      <c r="E4" s="76"/>
      <c r="F4" s="76"/>
      <c r="G4" s="76"/>
      <c r="H4" s="76"/>
      <c r="I4" s="30" t="s">
        <v>159</v>
      </c>
      <c r="J4" s="30"/>
      <c r="K4" s="30"/>
      <c r="L4" s="27"/>
      <c r="M4" s="27"/>
      <c r="N4" s="27"/>
      <c r="O4" s="27"/>
    </row>
    <row r="5" spans="1:15" x14ac:dyDescent="0.25">
      <c r="A5" s="31" t="s">
        <v>122</v>
      </c>
      <c r="B5" s="31"/>
      <c r="C5" s="31"/>
      <c r="D5" s="31"/>
      <c r="E5" s="2" t="s">
        <v>161</v>
      </c>
      <c r="F5" s="44"/>
      <c r="G5" s="44"/>
      <c r="H5" s="44"/>
      <c r="I5" s="30"/>
      <c r="J5" s="30"/>
      <c r="K5" s="30"/>
      <c r="L5" s="27"/>
      <c r="M5" s="27"/>
      <c r="N5" s="27"/>
      <c r="O5" s="27"/>
    </row>
    <row r="6" spans="1:15" x14ac:dyDescent="0.25">
      <c r="A6" s="31" t="s">
        <v>123</v>
      </c>
      <c r="B6" s="31"/>
      <c r="C6" s="31"/>
      <c r="D6" s="31"/>
      <c r="E6" s="2" t="s">
        <v>161</v>
      </c>
      <c r="F6" s="44"/>
      <c r="G6" s="44"/>
      <c r="H6" s="44"/>
      <c r="I6" s="30"/>
      <c r="J6" s="30"/>
      <c r="K6" s="30"/>
      <c r="L6" s="27"/>
      <c r="M6" s="27"/>
      <c r="N6" s="27"/>
      <c r="O6" s="27"/>
    </row>
    <row r="7" spans="1:15" x14ac:dyDescent="0.25">
      <c r="A7" s="31" t="s">
        <v>4</v>
      </c>
      <c r="B7" s="31"/>
      <c r="C7" s="31"/>
      <c r="D7" s="31"/>
      <c r="E7" s="2" t="s">
        <v>161</v>
      </c>
      <c r="F7" s="44"/>
      <c r="G7" s="44"/>
      <c r="H7" s="44"/>
      <c r="I7" s="30"/>
      <c r="J7" s="30"/>
      <c r="K7" s="30"/>
      <c r="L7" s="27"/>
      <c r="M7" s="27"/>
      <c r="N7" s="27"/>
      <c r="O7" s="27"/>
    </row>
    <row r="8" spans="1:15" ht="27" customHeight="1" x14ac:dyDescent="0.25">
      <c r="A8" s="31" t="s">
        <v>5</v>
      </c>
      <c r="B8" s="31"/>
      <c r="C8" s="31"/>
      <c r="D8" s="31"/>
      <c r="E8" s="2" t="s">
        <v>162</v>
      </c>
      <c r="F8" s="87" t="s">
        <v>163</v>
      </c>
      <c r="G8" s="88"/>
      <c r="H8" s="89"/>
      <c r="I8" s="30"/>
      <c r="J8" s="30"/>
      <c r="K8" s="30"/>
      <c r="L8" s="27"/>
      <c r="M8" s="27"/>
      <c r="N8" s="27"/>
      <c r="O8" s="27"/>
    </row>
    <row r="9" spans="1:15" x14ac:dyDescent="0.25">
      <c r="A9" s="31" t="s">
        <v>6</v>
      </c>
      <c r="B9" s="31"/>
      <c r="C9" s="31"/>
      <c r="D9" s="31"/>
      <c r="E9" s="2" t="s">
        <v>161</v>
      </c>
      <c r="F9" s="44"/>
      <c r="G9" s="44"/>
      <c r="H9" s="44"/>
      <c r="I9" s="30"/>
      <c r="J9" s="30"/>
      <c r="K9" s="30"/>
      <c r="L9" s="27"/>
      <c r="M9" s="27"/>
      <c r="N9" s="27"/>
      <c r="O9" s="27"/>
    </row>
    <row r="10" spans="1:15" x14ac:dyDescent="0.25">
      <c r="A10" s="31" t="s">
        <v>7</v>
      </c>
      <c r="B10" s="31"/>
      <c r="C10" s="31"/>
      <c r="D10" s="31"/>
      <c r="E10" s="2" t="s">
        <v>161</v>
      </c>
      <c r="F10" s="44"/>
      <c r="G10" s="44"/>
      <c r="H10" s="44"/>
      <c r="I10" s="30"/>
      <c r="J10" s="30"/>
      <c r="K10" s="30"/>
    </row>
    <row r="11" spans="1:15" ht="15" customHeight="1" x14ac:dyDescent="0.25">
      <c r="A11" s="31" t="s">
        <v>124</v>
      </c>
      <c r="B11" s="31"/>
      <c r="C11" s="31"/>
      <c r="D11" s="31"/>
      <c r="E11" s="2" t="s">
        <v>161</v>
      </c>
      <c r="F11" s="44"/>
      <c r="G11" s="44"/>
      <c r="H11" s="44"/>
      <c r="I11" s="30"/>
      <c r="J11" s="30"/>
      <c r="K11" s="30"/>
      <c r="L11" s="29"/>
      <c r="M11" s="29"/>
      <c r="N11" s="29"/>
      <c r="O11" s="29"/>
    </row>
    <row r="12" spans="1:15" ht="27.75" customHeight="1" x14ac:dyDescent="0.25">
      <c r="A12" s="36" t="s">
        <v>125</v>
      </c>
      <c r="B12" s="37"/>
      <c r="C12" s="37"/>
      <c r="D12" s="38"/>
      <c r="E12" s="2" t="s">
        <v>162</v>
      </c>
      <c r="F12" s="87" t="s">
        <v>163</v>
      </c>
      <c r="G12" s="88"/>
      <c r="H12" s="89"/>
      <c r="I12" s="30"/>
      <c r="J12" s="30"/>
      <c r="K12" s="30"/>
      <c r="L12" s="29"/>
      <c r="M12" s="29"/>
      <c r="N12" s="29"/>
      <c r="O12" s="29"/>
    </row>
    <row r="13" spans="1:15" x14ac:dyDescent="0.25">
      <c r="A13" s="31" t="s">
        <v>8</v>
      </c>
      <c r="B13" s="31"/>
      <c r="C13" s="31"/>
      <c r="D13" s="31"/>
      <c r="E13" s="2" t="s">
        <v>161</v>
      </c>
      <c r="F13" s="44"/>
      <c r="G13" s="44"/>
      <c r="H13" s="44"/>
      <c r="I13" s="30"/>
      <c r="J13" s="30"/>
      <c r="K13" s="30"/>
      <c r="L13" s="29"/>
      <c r="M13" s="29"/>
      <c r="N13" s="29"/>
      <c r="O13" s="29"/>
    </row>
    <row r="14" spans="1:15" x14ac:dyDescent="0.25">
      <c r="A14" s="31" t="s">
        <v>9</v>
      </c>
      <c r="B14" s="31"/>
      <c r="C14" s="31"/>
      <c r="D14" s="31"/>
      <c r="E14" s="2" t="s">
        <v>161</v>
      </c>
      <c r="F14" s="44"/>
      <c r="G14" s="44"/>
      <c r="H14" s="44"/>
      <c r="I14" s="30"/>
      <c r="J14" s="30"/>
      <c r="K14" s="30"/>
      <c r="L14" s="29"/>
      <c r="M14" s="29"/>
      <c r="N14" s="29"/>
      <c r="O14" s="29"/>
    </row>
    <row r="15" spans="1:15" x14ac:dyDescent="0.25">
      <c r="A15" s="31" t="s">
        <v>10</v>
      </c>
      <c r="B15" s="31"/>
      <c r="C15" s="31"/>
      <c r="D15" s="31"/>
      <c r="E15" s="2" t="s">
        <v>161</v>
      </c>
      <c r="F15" s="44"/>
      <c r="G15" s="44"/>
      <c r="H15" s="44"/>
      <c r="I15" s="30"/>
      <c r="J15" s="30"/>
      <c r="K15" s="30"/>
      <c r="L15" s="29"/>
      <c r="M15" s="29"/>
      <c r="N15" s="29"/>
      <c r="O15" s="29"/>
    </row>
    <row r="16" spans="1:15" x14ac:dyDescent="0.25">
      <c r="A16" s="64" t="s">
        <v>126</v>
      </c>
      <c r="B16" s="65"/>
      <c r="C16" s="65"/>
      <c r="D16" s="65"/>
      <c r="E16" s="65"/>
      <c r="F16" s="65"/>
      <c r="G16" s="65"/>
      <c r="H16" s="65"/>
      <c r="I16" s="30"/>
      <c r="J16" s="30"/>
      <c r="K16" s="30"/>
      <c r="L16" s="29"/>
      <c r="M16" s="29"/>
      <c r="N16" s="29"/>
      <c r="O16" s="29"/>
    </row>
    <row r="17" spans="1:15" x14ac:dyDescent="0.25">
      <c r="A17" s="31" t="s">
        <v>11</v>
      </c>
      <c r="B17" s="31"/>
      <c r="C17" s="31"/>
      <c r="D17" s="31"/>
      <c r="E17" s="2" t="s">
        <v>161</v>
      </c>
      <c r="F17" s="44"/>
      <c r="G17" s="44"/>
      <c r="H17" s="44"/>
      <c r="I17" s="30"/>
      <c r="J17" s="30"/>
      <c r="K17" s="30"/>
      <c r="L17" s="29"/>
      <c r="M17" s="29"/>
      <c r="N17" s="29"/>
      <c r="O17" s="29"/>
    </row>
    <row r="18" spans="1:15" x14ac:dyDescent="0.25">
      <c r="A18" s="31" t="s">
        <v>12</v>
      </c>
      <c r="B18" s="31"/>
      <c r="C18" s="31"/>
      <c r="D18" s="31"/>
      <c r="E18" s="2" t="s">
        <v>161</v>
      </c>
      <c r="F18" s="44"/>
      <c r="G18" s="44"/>
      <c r="H18" s="44"/>
      <c r="I18" s="30"/>
      <c r="J18" s="30"/>
      <c r="K18" s="30"/>
      <c r="L18" s="29"/>
      <c r="M18" s="29"/>
      <c r="N18" s="29"/>
      <c r="O18" s="29"/>
    </row>
    <row r="19" spans="1:15" x14ac:dyDescent="0.25">
      <c r="A19" s="31" t="s">
        <v>13</v>
      </c>
      <c r="B19" s="31"/>
      <c r="C19" s="31"/>
      <c r="D19" s="31"/>
      <c r="E19" s="2" t="s">
        <v>161</v>
      </c>
      <c r="F19" s="44"/>
      <c r="G19" s="44"/>
      <c r="H19" s="44"/>
      <c r="I19" s="30"/>
      <c r="J19" s="30"/>
      <c r="K19" s="30"/>
    </row>
    <row r="20" spans="1:15" x14ac:dyDescent="0.25">
      <c r="A20" s="31" t="s">
        <v>14</v>
      </c>
      <c r="B20" s="31"/>
      <c r="C20" s="31"/>
      <c r="D20" s="31"/>
      <c r="E20" s="2" t="s">
        <v>161</v>
      </c>
      <c r="F20" s="44"/>
      <c r="G20" s="44"/>
      <c r="H20" s="44"/>
      <c r="I20" s="30"/>
      <c r="J20" s="30"/>
      <c r="K20" s="30"/>
    </row>
    <row r="21" spans="1:15" x14ac:dyDescent="0.25">
      <c r="A21" s="31" t="s">
        <v>15</v>
      </c>
      <c r="B21" s="31"/>
      <c r="C21" s="31"/>
      <c r="D21" s="31"/>
      <c r="E21" s="2" t="s">
        <v>161</v>
      </c>
      <c r="F21" s="44"/>
      <c r="G21" s="44"/>
      <c r="H21" s="44"/>
      <c r="I21" s="30"/>
      <c r="J21" s="30"/>
      <c r="K21" s="30"/>
    </row>
    <row r="22" spans="1:15" ht="48" customHeight="1" x14ac:dyDescent="0.25">
      <c r="A22" s="31" t="s">
        <v>127</v>
      </c>
      <c r="B22" s="31"/>
      <c r="C22" s="31"/>
      <c r="D22" s="31"/>
      <c r="E22" s="2" t="s">
        <v>161</v>
      </c>
      <c r="F22" s="93" t="s">
        <v>173</v>
      </c>
      <c r="G22" s="93"/>
      <c r="H22" s="93"/>
      <c r="I22" s="8">
        <f>IF(OR(E22="да",E22="указано, что отсутствует"),1,0)</f>
        <v>1</v>
      </c>
      <c r="J22" s="91" t="s">
        <v>176</v>
      </c>
    </row>
    <row r="23" spans="1:15" x14ac:dyDescent="0.25">
      <c r="A23" s="64" t="s">
        <v>16</v>
      </c>
      <c r="B23" s="65"/>
      <c r="C23" s="65"/>
      <c r="D23" s="65"/>
      <c r="E23" s="65"/>
      <c r="F23" s="65"/>
      <c r="G23" s="65"/>
      <c r="H23" s="65"/>
      <c r="I23" s="8"/>
    </row>
    <row r="24" spans="1:15" x14ac:dyDescent="0.25">
      <c r="A24" s="31" t="s">
        <v>17</v>
      </c>
      <c r="B24" s="31"/>
      <c r="C24" s="31"/>
      <c r="D24" s="31"/>
      <c r="E24" s="2" t="s">
        <v>161</v>
      </c>
      <c r="F24" s="44"/>
      <c r="G24" s="44"/>
      <c r="H24" s="44"/>
      <c r="I24" s="8">
        <f>IF(OR(E24="да",E24="указано, что отсутствует"),1,0)</f>
        <v>1</v>
      </c>
      <c r="J24" s="91" t="s">
        <v>196</v>
      </c>
    </row>
    <row r="25" spans="1:15" x14ac:dyDescent="0.25">
      <c r="A25" s="36" t="s">
        <v>147</v>
      </c>
      <c r="B25" s="37"/>
      <c r="C25" s="37"/>
      <c r="D25" s="38"/>
      <c r="E25" s="2" t="s">
        <v>161</v>
      </c>
      <c r="F25" s="33"/>
      <c r="G25" s="34"/>
      <c r="H25" s="35"/>
      <c r="I25" s="8"/>
      <c r="J25" s="91" t="s">
        <v>178</v>
      </c>
    </row>
    <row r="26" spans="1:15" ht="15" customHeight="1" x14ac:dyDescent="0.25">
      <c r="A26" s="31" t="s">
        <v>153</v>
      </c>
      <c r="B26" s="31"/>
      <c r="C26" s="31"/>
      <c r="D26" s="31"/>
      <c r="E26" s="2"/>
      <c r="F26" s="93" t="s">
        <v>173</v>
      </c>
      <c r="G26" s="93"/>
      <c r="H26" s="93"/>
      <c r="I26" s="8">
        <f>IF(OR(E26="да",E26="указано, что отсутствует"),1,0)</f>
        <v>0</v>
      </c>
      <c r="J26" s="91" t="s">
        <v>164</v>
      </c>
    </row>
    <row r="27" spans="1:15" x14ac:dyDescent="0.25">
      <c r="A27" s="36" t="s">
        <v>154</v>
      </c>
      <c r="B27" s="37"/>
      <c r="C27" s="37"/>
      <c r="D27" s="38"/>
      <c r="E27" s="2"/>
      <c r="F27" s="93" t="s">
        <v>171</v>
      </c>
      <c r="G27" s="93"/>
      <c r="H27" s="93"/>
      <c r="I27" s="8">
        <f t="shared" ref="I26:I36" si="0">IF(OR(E27="да",E27="указано, что отсутствует"),1,0)</f>
        <v>0</v>
      </c>
      <c r="J27" s="91" t="s">
        <v>165</v>
      </c>
    </row>
    <row r="28" spans="1:15" x14ac:dyDescent="0.25">
      <c r="A28" s="31" t="s">
        <v>18</v>
      </c>
      <c r="B28" s="31"/>
      <c r="C28" s="31"/>
      <c r="D28" s="31"/>
      <c r="E28" s="2" t="s">
        <v>161</v>
      </c>
      <c r="F28" s="44"/>
      <c r="G28" s="44"/>
      <c r="H28" s="44"/>
      <c r="I28" s="8">
        <f t="shared" si="0"/>
        <v>1</v>
      </c>
      <c r="J28" s="91" t="s">
        <v>166</v>
      </c>
    </row>
    <row r="29" spans="1:15" ht="46.5" customHeight="1" x14ac:dyDescent="0.25">
      <c r="A29" s="31" t="s">
        <v>146</v>
      </c>
      <c r="B29" s="31"/>
      <c r="C29" s="31"/>
      <c r="D29" s="31"/>
      <c r="E29" s="2"/>
      <c r="F29" s="93" t="s">
        <v>171</v>
      </c>
      <c r="G29" s="93"/>
      <c r="H29" s="93"/>
      <c r="I29" s="8">
        <f t="shared" si="0"/>
        <v>0</v>
      </c>
      <c r="J29" s="91" t="s">
        <v>167</v>
      </c>
    </row>
    <row r="30" spans="1:15" ht="33.75" customHeight="1" x14ac:dyDescent="0.25">
      <c r="A30" s="31" t="s">
        <v>155</v>
      </c>
      <c r="B30" s="31"/>
      <c r="C30" s="31"/>
      <c r="D30" s="31"/>
      <c r="E30" s="2" t="s">
        <v>161</v>
      </c>
      <c r="F30" s="44"/>
      <c r="G30" s="44"/>
      <c r="H30" s="44"/>
      <c r="I30" s="8">
        <f t="shared" si="0"/>
        <v>1</v>
      </c>
      <c r="J30" s="91" t="s">
        <v>168</v>
      </c>
    </row>
    <row r="31" spans="1:15" x14ac:dyDescent="0.25">
      <c r="A31" s="31" t="s">
        <v>19</v>
      </c>
      <c r="B31" s="31"/>
      <c r="C31" s="31"/>
      <c r="D31" s="31"/>
      <c r="E31" s="2" t="s">
        <v>161</v>
      </c>
      <c r="F31" s="44"/>
      <c r="G31" s="44"/>
      <c r="H31" s="44"/>
      <c r="I31" s="8">
        <f t="shared" si="0"/>
        <v>1</v>
      </c>
      <c r="J31" s="91" t="s">
        <v>168</v>
      </c>
    </row>
    <row r="32" spans="1:15" x14ac:dyDescent="0.25">
      <c r="A32" s="31" t="s">
        <v>149</v>
      </c>
      <c r="B32" s="31"/>
      <c r="C32" s="31"/>
      <c r="D32" s="31"/>
      <c r="E32" s="2" t="s">
        <v>161</v>
      </c>
      <c r="F32" s="93" t="s">
        <v>171</v>
      </c>
      <c r="G32" s="93"/>
      <c r="H32" s="93"/>
      <c r="I32" s="8">
        <f t="shared" si="0"/>
        <v>1</v>
      </c>
      <c r="J32" s="91" t="s">
        <v>169</v>
      </c>
    </row>
    <row r="33" spans="1:10" x14ac:dyDescent="0.25">
      <c r="A33" s="31" t="s">
        <v>148</v>
      </c>
      <c r="B33" s="31"/>
      <c r="C33" s="31"/>
      <c r="D33" s="31"/>
      <c r="E33" s="2" t="s">
        <v>161</v>
      </c>
      <c r="F33" s="93" t="s">
        <v>171</v>
      </c>
      <c r="G33" s="93"/>
      <c r="H33" s="93"/>
      <c r="I33" s="8">
        <f t="shared" si="0"/>
        <v>1</v>
      </c>
      <c r="J33" s="91" t="s">
        <v>170</v>
      </c>
    </row>
    <row r="34" spans="1:10" ht="24" customHeight="1" x14ac:dyDescent="0.25">
      <c r="A34" s="31" t="s">
        <v>150</v>
      </c>
      <c r="B34" s="31"/>
      <c r="C34" s="31"/>
      <c r="D34" s="31"/>
      <c r="E34" s="2"/>
      <c r="F34" s="93" t="s">
        <v>173</v>
      </c>
      <c r="G34" s="93"/>
      <c r="H34" s="93"/>
      <c r="I34" s="8">
        <f t="shared" si="0"/>
        <v>0</v>
      </c>
      <c r="J34" s="91" t="s">
        <v>172</v>
      </c>
    </row>
    <row r="35" spans="1:10" ht="31.5" customHeight="1" x14ac:dyDescent="0.25">
      <c r="A35" s="31" t="s">
        <v>151</v>
      </c>
      <c r="B35" s="31"/>
      <c r="C35" s="31"/>
      <c r="D35" s="31"/>
      <c r="E35" s="2"/>
      <c r="F35" s="93" t="s">
        <v>171</v>
      </c>
      <c r="G35" s="93"/>
      <c r="H35" s="93"/>
      <c r="I35" s="8">
        <f t="shared" si="0"/>
        <v>0</v>
      </c>
      <c r="J35" s="91" t="s">
        <v>174</v>
      </c>
    </row>
    <row r="36" spans="1:10" ht="29.25" customHeight="1" x14ac:dyDescent="0.25">
      <c r="A36" s="31" t="s">
        <v>152</v>
      </c>
      <c r="B36" s="31"/>
      <c r="C36" s="31"/>
      <c r="D36" s="31"/>
      <c r="E36" s="2"/>
      <c r="F36" s="93" t="s">
        <v>171</v>
      </c>
      <c r="G36" s="93"/>
      <c r="H36" s="93"/>
      <c r="I36" s="8">
        <f t="shared" si="0"/>
        <v>0</v>
      </c>
      <c r="J36" s="91" t="s">
        <v>175</v>
      </c>
    </row>
    <row r="37" spans="1:10" x14ac:dyDescent="0.25">
      <c r="A37" s="64" t="s">
        <v>20</v>
      </c>
      <c r="B37" s="65"/>
      <c r="C37" s="65"/>
      <c r="D37" s="65"/>
      <c r="E37" s="65"/>
      <c r="F37" s="65"/>
      <c r="G37" s="65"/>
      <c r="H37" s="65"/>
      <c r="I37" s="8"/>
    </row>
    <row r="38" spans="1:10" ht="27.75" customHeight="1" x14ac:dyDescent="0.25">
      <c r="A38" s="47" t="s">
        <v>116</v>
      </c>
      <c r="B38" s="48"/>
      <c r="C38" s="48"/>
      <c r="D38" s="48"/>
      <c r="E38" s="48"/>
      <c r="F38" s="48"/>
      <c r="G38" s="48"/>
      <c r="H38" s="48"/>
      <c r="I38" s="8"/>
    </row>
    <row r="39" spans="1:10" x14ac:dyDescent="0.25">
      <c r="A39" s="31" t="s">
        <v>82</v>
      </c>
      <c r="B39" s="31"/>
      <c r="C39" s="31"/>
      <c r="D39" s="31"/>
      <c r="E39" s="2"/>
      <c r="F39" s="44"/>
      <c r="G39" s="44"/>
      <c r="H39" s="44"/>
      <c r="I39" s="8">
        <f>IF(OR(E39="да",E39="указано, что отсутствует"),1,0)</f>
        <v>0</v>
      </c>
      <c r="J39" s="94" t="s">
        <v>177</v>
      </c>
    </row>
    <row r="40" spans="1:10" x14ac:dyDescent="0.25">
      <c r="A40" s="36" t="s">
        <v>129</v>
      </c>
      <c r="B40" s="37"/>
      <c r="C40" s="37"/>
      <c r="D40" s="38"/>
      <c r="E40" s="2"/>
      <c r="F40" s="33"/>
      <c r="G40" s="34"/>
      <c r="H40" s="35"/>
      <c r="I40" s="8"/>
      <c r="J40" s="94" t="s">
        <v>177</v>
      </c>
    </row>
    <row r="41" spans="1:10" x14ac:dyDescent="0.25">
      <c r="A41" s="31" t="s">
        <v>21</v>
      </c>
      <c r="B41" s="31"/>
      <c r="C41" s="31"/>
      <c r="D41" s="31"/>
      <c r="E41" s="2"/>
      <c r="F41" s="44"/>
      <c r="G41" s="44"/>
      <c r="H41" s="44"/>
      <c r="I41" s="8">
        <f>IF(OR(E41="да",E41="указано, что отсутствует"),1,0)</f>
        <v>0</v>
      </c>
      <c r="J41" s="94" t="s">
        <v>177</v>
      </c>
    </row>
    <row r="42" spans="1:10" ht="38.25" customHeight="1" x14ac:dyDescent="0.25">
      <c r="A42" s="36" t="s">
        <v>130</v>
      </c>
      <c r="B42" s="37"/>
      <c r="C42" s="37"/>
      <c r="D42" s="38"/>
      <c r="E42" s="2"/>
      <c r="F42" s="95" t="s">
        <v>180</v>
      </c>
      <c r="G42" s="96"/>
      <c r="H42" s="97"/>
      <c r="I42" s="8"/>
      <c r="J42" s="94" t="s">
        <v>179</v>
      </c>
    </row>
    <row r="43" spans="1:10" x14ac:dyDescent="0.25">
      <c r="A43" s="31" t="s">
        <v>131</v>
      </c>
      <c r="B43" s="31"/>
      <c r="C43" s="31"/>
      <c r="D43" s="31"/>
      <c r="E43" s="2"/>
      <c r="F43" s="99" t="s">
        <v>181</v>
      </c>
      <c r="G43" s="99"/>
      <c r="H43" s="100"/>
      <c r="I43" s="8">
        <f>IF(OR(E43="да",E43="указано, что отсутствует"),1,0)</f>
        <v>0</v>
      </c>
      <c r="J43" s="94" t="s">
        <v>182</v>
      </c>
    </row>
    <row r="44" spans="1:10" x14ac:dyDescent="0.25">
      <c r="A44" s="31" t="s">
        <v>83</v>
      </c>
      <c r="B44" s="31"/>
      <c r="C44" s="31"/>
      <c r="D44" s="31"/>
      <c r="E44" s="2"/>
      <c r="F44" s="44"/>
      <c r="G44" s="44"/>
      <c r="H44" s="44"/>
      <c r="I44" s="8">
        <f>IF(OR(E44="да",E44="указано, что отсутствует"),1,0)</f>
        <v>0</v>
      </c>
      <c r="J44" s="91" t="s">
        <v>183</v>
      </c>
    </row>
    <row r="45" spans="1:10" ht="19.5" customHeight="1" x14ac:dyDescent="0.25">
      <c r="A45" s="31" t="s">
        <v>84</v>
      </c>
      <c r="B45" s="31"/>
      <c r="C45" s="31"/>
      <c r="D45" s="31"/>
      <c r="E45" s="2"/>
      <c r="F45" s="82"/>
      <c r="G45" s="82"/>
      <c r="H45" s="101"/>
      <c r="I45" s="8">
        <f>IF(OR(E45="да",E45="указано, что отсутствует"),1,0)</f>
        <v>0</v>
      </c>
      <c r="J45" s="91" t="s">
        <v>184</v>
      </c>
    </row>
    <row r="46" spans="1:10" ht="28.5" customHeight="1" x14ac:dyDescent="0.25">
      <c r="A46" s="31" t="s">
        <v>85</v>
      </c>
      <c r="B46" s="31"/>
      <c r="C46" s="31"/>
      <c r="D46" s="31"/>
      <c r="E46" s="2"/>
      <c r="F46" s="44"/>
      <c r="G46" s="44"/>
      <c r="H46" s="44"/>
      <c r="I46" s="8">
        <f>IF(OR(E46="да",E46="указано, что отсутствует"),1,0)</f>
        <v>0</v>
      </c>
      <c r="J46" s="91" t="s">
        <v>185</v>
      </c>
    </row>
    <row r="47" spans="1:10" ht="28.5" customHeight="1" x14ac:dyDescent="0.25">
      <c r="A47" s="56" t="s">
        <v>117</v>
      </c>
      <c r="B47" s="57"/>
      <c r="C47" s="57"/>
      <c r="D47" s="57"/>
      <c r="E47" s="57"/>
      <c r="F47" s="57"/>
      <c r="G47" s="57"/>
      <c r="H47" s="57"/>
      <c r="I47" s="8"/>
    </row>
    <row r="48" spans="1:10" ht="51" customHeight="1" x14ac:dyDescent="0.25">
      <c r="A48" s="31" t="s">
        <v>138</v>
      </c>
      <c r="B48" s="31"/>
      <c r="C48" s="31"/>
      <c r="D48" s="31"/>
      <c r="E48" s="2"/>
      <c r="F48" s="90" t="s">
        <v>186</v>
      </c>
      <c r="G48" s="90"/>
      <c r="H48" s="90"/>
      <c r="I48" s="8">
        <f t="shared" ref="I48:I55" si="1">IF(OR(E48="да",E48="указано, что отсутствует"),1,0)</f>
        <v>0</v>
      </c>
    </row>
    <row r="49" spans="1:10" ht="21" customHeight="1" x14ac:dyDescent="0.25">
      <c r="A49" s="31" t="s">
        <v>118</v>
      </c>
      <c r="B49" s="31"/>
      <c r="C49" s="31"/>
      <c r="D49" s="31"/>
      <c r="E49" s="2"/>
      <c r="F49" s="49"/>
      <c r="G49" s="50"/>
      <c r="H49" s="51"/>
      <c r="I49" s="8">
        <f t="shared" si="1"/>
        <v>0</v>
      </c>
    </row>
    <row r="50" spans="1:10" ht="19.5" customHeight="1" x14ac:dyDescent="0.25">
      <c r="A50" s="55" t="s">
        <v>134</v>
      </c>
      <c r="B50" s="55"/>
      <c r="C50" s="55"/>
      <c r="D50" s="55"/>
      <c r="E50" s="2"/>
      <c r="F50" s="52"/>
      <c r="G50" s="53"/>
      <c r="H50" s="54"/>
      <c r="I50" s="8">
        <f t="shared" si="1"/>
        <v>0</v>
      </c>
    </row>
    <row r="51" spans="1:10" x14ac:dyDescent="0.25">
      <c r="A51" s="55" t="s">
        <v>133</v>
      </c>
      <c r="B51" s="55"/>
      <c r="C51" s="55"/>
      <c r="D51" s="55"/>
      <c r="E51" s="2"/>
      <c r="F51" s="93" t="s">
        <v>171</v>
      </c>
      <c r="G51" s="93"/>
      <c r="H51" s="93"/>
      <c r="I51" s="8">
        <f t="shared" si="1"/>
        <v>0</v>
      </c>
    </row>
    <row r="52" spans="1:10" x14ac:dyDescent="0.25">
      <c r="A52" s="55" t="s">
        <v>22</v>
      </c>
      <c r="B52" s="55"/>
      <c r="C52" s="55"/>
      <c r="D52" s="55"/>
      <c r="E52" s="2"/>
      <c r="F52" s="80"/>
      <c r="G52" s="80"/>
      <c r="H52" s="80"/>
      <c r="I52" s="8">
        <f t="shared" si="1"/>
        <v>0</v>
      </c>
      <c r="J52" t="s">
        <v>187</v>
      </c>
    </row>
    <row r="53" spans="1:10" ht="77.25" customHeight="1" x14ac:dyDescent="0.25">
      <c r="A53" s="55" t="s">
        <v>132</v>
      </c>
      <c r="B53" s="55"/>
      <c r="C53" s="55"/>
      <c r="D53" s="55"/>
      <c r="E53" s="2"/>
      <c r="F53" s="102" t="s">
        <v>188</v>
      </c>
      <c r="G53" s="102"/>
      <c r="H53" s="102"/>
      <c r="I53" s="8">
        <f t="shared" si="1"/>
        <v>0</v>
      </c>
      <c r="J53" s="91" t="s">
        <v>187</v>
      </c>
    </row>
    <row r="54" spans="1:10" x14ac:dyDescent="0.25">
      <c r="A54" s="55" t="s">
        <v>135</v>
      </c>
      <c r="B54" s="55"/>
      <c r="C54" s="55"/>
      <c r="D54" s="55"/>
      <c r="E54" s="2"/>
      <c r="F54" s="93" t="s">
        <v>171</v>
      </c>
      <c r="G54" s="93"/>
      <c r="H54" s="93"/>
      <c r="I54" s="8">
        <f t="shared" si="1"/>
        <v>0</v>
      </c>
      <c r="J54" s="91" t="s">
        <v>189</v>
      </c>
    </row>
    <row r="55" spans="1:10" x14ac:dyDescent="0.25">
      <c r="A55" s="81" t="s">
        <v>23</v>
      </c>
      <c r="B55" s="81"/>
      <c r="C55" s="81"/>
      <c r="D55" s="81"/>
      <c r="E55" s="2"/>
      <c r="F55" s="82"/>
      <c r="G55" s="82"/>
      <c r="H55" s="101"/>
      <c r="I55" s="8">
        <f t="shared" si="1"/>
        <v>0</v>
      </c>
      <c r="J55" s="91" t="s">
        <v>190</v>
      </c>
    </row>
    <row r="56" spans="1:10" ht="30" customHeight="1" x14ac:dyDescent="0.25">
      <c r="A56" s="31" t="s">
        <v>24</v>
      </c>
      <c r="B56" s="31"/>
      <c r="C56" s="31"/>
      <c r="D56" s="31"/>
      <c r="E56" s="2"/>
      <c r="F56" s="58" t="s">
        <v>191</v>
      </c>
      <c r="G56" s="50"/>
      <c r="H56" s="51"/>
      <c r="I56" s="77">
        <f>IF(AND(E56="да",E57="да",E58="да",E59="да"),1,0)</f>
        <v>0</v>
      </c>
      <c r="J56" s="91" t="s">
        <v>190</v>
      </c>
    </row>
    <row r="57" spans="1:10" ht="29.25" customHeight="1" x14ac:dyDescent="0.25">
      <c r="A57" s="31" t="s">
        <v>25</v>
      </c>
      <c r="B57" s="31"/>
      <c r="C57" s="31"/>
      <c r="D57" s="31"/>
      <c r="E57" s="2"/>
      <c r="F57" s="59"/>
      <c r="G57" s="60"/>
      <c r="H57" s="61"/>
      <c r="I57" s="77"/>
      <c r="J57" s="91" t="s">
        <v>190</v>
      </c>
    </row>
    <row r="58" spans="1:10" ht="29.25" customHeight="1" x14ac:dyDescent="0.25">
      <c r="A58" s="31" t="s">
        <v>26</v>
      </c>
      <c r="B58" s="31"/>
      <c r="C58" s="31"/>
      <c r="D58" s="31"/>
      <c r="E58" s="2"/>
      <c r="F58" s="59"/>
      <c r="G58" s="60"/>
      <c r="H58" s="61"/>
      <c r="I58" s="77"/>
      <c r="J58" s="91" t="s">
        <v>190</v>
      </c>
    </row>
    <row r="59" spans="1:10" ht="28.5" customHeight="1" x14ac:dyDescent="0.25">
      <c r="A59" s="31" t="s">
        <v>27</v>
      </c>
      <c r="B59" s="31"/>
      <c r="C59" s="31"/>
      <c r="D59" s="31"/>
      <c r="E59" s="2"/>
      <c r="F59" s="52"/>
      <c r="G59" s="53"/>
      <c r="H59" s="54"/>
      <c r="I59" s="77"/>
      <c r="J59" s="91" t="s">
        <v>190</v>
      </c>
    </row>
    <row r="60" spans="1:10" ht="28.5" customHeight="1" x14ac:dyDescent="0.25">
      <c r="A60" s="36" t="s">
        <v>137</v>
      </c>
      <c r="B60" s="37"/>
      <c r="C60" s="37"/>
      <c r="D60" s="38"/>
      <c r="E60" s="2"/>
      <c r="F60" s="103" t="s">
        <v>193</v>
      </c>
      <c r="G60" s="103"/>
      <c r="H60" s="103"/>
      <c r="I60" s="19"/>
      <c r="J60" s="91" t="s">
        <v>192</v>
      </c>
    </row>
    <row r="61" spans="1:10" ht="28.5" customHeight="1" x14ac:dyDescent="0.25">
      <c r="A61" s="36" t="s">
        <v>136</v>
      </c>
      <c r="B61" s="37"/>
      <c r="C61" s="37"/>
      <c r="D61" s="38"/>
      <c r="E61" s="2"/>
      <c r="F61" s="99" t="s">
        <v>181</v>
      </c>
      <c r="G61" s="99"/>
      <c r="H61" s="99"/>
      <c r="I61" s="19"/>
    </row>
    <row r="62" spans="1:10" ht="45.75" customHeight="1" x14ac:dyDescent="0.25">
      <c r="A62" s="31" t="s">
        <v>128</v>
      </c>
      <c r="B62" s="31"/>
      <c r="C62" s="31"/>
      <c r="D62" s="31"/>
      <c r="E62" s="2"/>
      <c r="F62" s="90" t="s">
        <v>195</v>
      </c>
      <c r="G62" s="90"/>
      <c r="H62" s="90"/>
      <c r="I62" s="8">
        <f t="shared" ref="I62:I119" si="2">IF(OR(E62="да",E62="указано, что отсутствует"),1,0)</f>
        <v>0</v>
      </c>
      <c r="J62" s="91" t="s">
        <v>194</v>
      </c>
    </row>
    <row r="63" spans="1:10" x14ac:dyDescent="0.25">
      <c r="A63" s="64" t="s">
        <v>119</v>
      </c>
      <c r="B63" s="65"/>
      <c r="C63" s="65"/>
      <c r="D63" s="65"/>
      <c r="E63" s="65"/>
      <c r="F63" s="65"/>
      <c r="G63" s="65"/>
      <c r="H63" s="65"/>
      <c r="I63" s="8"/>
    </row>
    <row r="64" spans="1:10" ht="31.5" customHeight="1" x14ac:dyDescent="0.25">
      <c r="A64" s="31" t="s">
        <v>139</v>
      </c>
      <c r="B64" s="31"/>
      <c r="C64" s="31"/>
      <c r="D64" s="31"/>
      <c r="E64" s="2"/>
      <c r="F64" s="90" t="s">
        <v>197</v>
      </c>
      <c r="G64" s="90"/>
      <c r="H64" s="84"/>
      <c r="I64" s="8">
        <f t="shared" si="2"/>
        <v>0</v>
      </c>
      <c r="J64" s="91" t="s">
        <v>198</v>
      </c>
    </row>
    <row r="65" spans="1:10" x14ac:dyDescent="0.25">
      <c r="A65" s="64" t="s">
        <v>28</v>
      </c>
      <c r="B65" s="65"/>
      <c r="C65" s="65"/>
      <c r="D65" s="65"/>
      <c r="E65" s="65"/>
      <c r="F65" s="65"/>
      <c r="G65" s="65"/>
      <c r="H65" s="65"/>
      <c r="I65" s="8"/>
    </row>
    <row r="66" spans="1:10" x14ac:dyDescent="0.25">
      <c r="A66" s="31" t="s">
        <v>29</v>
      </c>
      <c r="B66" s="31"/>
      <c r="C66" s="31"/>
      <c r="D66" s="31"/>
      <c r="E66" s="2"/>
      <c r="F66" s="44" t="s">
        <v>199</v>
      </c>
      <c r="G66" s="44"/>
      <c r="H66" s="44"/>
      <c r="I66" s="8">
        <f t="shared" si="2"/>
        <v>0</v>
      </c>
      <c r="J66" s="91" t="s">
        <v>200</v>
      </c>
    </row>
    <row r="67" spans="1:10" x14ac:dyDescent="0.25">
      <c r="A67" s="31" t="s">
        <v>30</v>
      </c>
      <c r="B67" s="31"/>
      <c r="C67" s="31"/>
      <c r="D67" s="31"/>
      <c r="E67" s="2"/>
      <c r="F67" s="44"/>
      <c r="G67" s="44"/>
      <c r="H67" s="44"/>
      <c r="I67" s="8">
        <f t="shared" si="2"/>
        <v>0</v>
      </c>
    </row>
    <row r="68" spans="1:10" x14ac:dyDescent="0.25">
      <c r="A68" s="31" t="s">
        <v>31</v>
      </c>
      <c r="B68" s="31"/>
      <c r="C68" s="31"/>
      <c r="D68" s="31"/>
      <c r="E68" s="2"/>
      <c r="F68" s="44"/>
      <c r="G68" s="44"/>
      <c r="H68" s="44"/>
      <c r="I68" s="8">
        <f t="shared" si="2"/>
        <v>0</v>
      </c>
    </row>
    <row r="69" spans="1:10" x14ac:dyDescent="0.25">
      <c r="A69" s="31" t="s">
        <v>32</v>
      </c>
      <c r="B69" s="31"/>
      <c r="C69" s="31"/>
      <c r="D69" s="31"/>
      <c r="E69" s="2"/>
      <c r="F69" s="44"/>
      <c r="G69" s="44"/>
      <c r="H69" s="44"/>
      <c r="I69" s="8">
        <f t="shared" si="2"/>
        <v>0</v>
      </c>
    </row>
    <row r="70" spans="1:10" x14ac:dyDescent="0.25">
      <c r="A70" s="31" t="s">
        <v>33</v>
      </c>
      <c r="B70" s="31"/>
      <c r="C70" s="31"/>
      <c r="D70" s="31"/>
      <c r="E70" s="2"/>
      <c r="F70" s="44"/>
      <c r="G70" s="44"/>
      <c r="H70" s="44"/>
      <c r="I70" s="8">
        <f t="shared" si="2"/>
        <v>0</v>
      </c>
    </row>
    <row r="71" spans="1:10" x14ac:dyDescent="0.25">
      <c r="A71" s="31" t="s">
        <v>30</v>
      </c>
      <c r="B71" s="31"/>
      <c r="C71" s="31"/>
      <c r="D71" s="31"/>
      <c r="E71" s="2"/>
      <c r="F71" s="44"/>
      <c r="G71" s="44"/>
      <c r="H71" s="44"/>
      <c r="I71" s="8">
        <f t="shared" si="2"/>
        <v>0</v>
      </c>
    </row>
    <row r="72" spans="1:10" x14ac:dyDescent="0.25">
      <c r="A72" s="31" t="s">
        <v>31</v>
      </c>
      <c r="B72" s="31"/>
      <c r="C72" s="31"/>
      <c r="D72" s="31"/>
      <c r="E72" s="2"/>
      <c r="F72" s="44"/>
      <c r="G72" s="44"/>
      <c r="H72" s="44"/>
      <c r="I72" s="8">
        <f t="shared" si="2"/>
        <v>0</v>
      </c>
    </row>
    <row r="73" spans="1:10" x14ac:dyDescent="0.25">
      <c r="A73" s="31" t="s">
        <v>32</v>
      </c>
      <c r="B73" s="31"/>
      <c r="C73" s="31"/>
      <c r="D73" s="31"/>
      <c r="E73" s="2"/>
      <c r="F73" s="44"/>
      <c r="G73" s="44"/>
      <c r="H73" s="44"/>
      <c r="I73" s="8">
        <f t="shared" si="2"/>
        <v>0</v>
      </c>
    </row>
    <row r="74" spans="1:10" ht="36.75" customHeight="1" x14ac:dyDescent="0.25">
      <c r="A74" s="31" t="s">
        <v>86</v>
      </c>
      <c r="B74" s="31"/>
      <c r="C74" s="31"/>
      <c r="D74" s="31"/>
      <c r="E74" s="2"/>
      <c r="F74" s="44"/>
      <c r="G74" s="44"/>
      <c r="H74" s="44"/>
      <c r="I74" s="8">
        <f t="shared" si="2"/>
        <v>0</v>
      </c>
    </row>
    <row r="75" spans="1:10" x14ac:dyDescent="0.25">
      <c r="A75" s="31" t="s">
        <v>34</v>
      </c>
      <c r="B75" s="31"/>
      <c r="C75" s="31"/>
      <c r="D75" s="31"/>
      <c r="E75" s="2"/>
      <c r="F75" s="44"/>
      <c r="G75" s="44"/>
      <c r="H75" s="44"/>
      <c r="I75" s="8">
        <f t="shared" si="2"/>
        <v>0</v>
      </c>
    </row>
    <row r="76" spans="1:10" x14ac:dyDescent="0.25">
      <c r="A76" s="31" t="s">
        <v>35</v>
      </c>
      <c r="B76" s="31"/>
      <c r="C76" s="31"/>
      <c r="D76" s="31"/>
      <c r="E76" s="2"/>
      <c r="F76" s="44"/>
      <c r="G76" s="44"/>
      <c r="H76" s="44"/>
      <c r="I76" s="8">
        <f t="shared" si="2"/>
        <v>0</v>
      </c>
    </row>
    <row r="77" spans="1:10" x14ac:dyDescent="0.25">
      <c r="A77" s="31" t="s">
        <v>36</v>
      </c>
      <c r="B77" s="31"/>
      <c r="C77" s="31"/>
      <c r="D77" s="31"/>
      <c r="E77" s="2"/>
      <c r="F77" s="44"/>
      <c r="G77" s="44"/>
      <c r="H77" s="44"/>
      <c r="I77" s="8">
        <f t="shared" si="2"/>
        <v>0</v>
      </c>
    </row>
    <row r="78" spans="1:10" x14ac:dyDescent="0.25">
      <c r="A78" s="31" t="s">
        <v>37</v>
      </c>
      <c r="B78" s="31"/>
      <c r="C78" s="31"/>
      <c r="D78" s="31"/>
      <c r="E78" s="2"/>
      <c r="F78" s="44"/>
      <c r="G78" s="44"/>
      <c r="H78" s="44"/>
      <c r="I78" s="8">
        <f t="shared" si="2"/>
        <v>0</v>
      </c>
    </row>
    <row r="79" spans="1:10" x14ac:dyDescent="0.25">
      <c r="A79" s="31" t="s">
        <v>141</v>
      </c>
      <c r="B79" s="31"/>
      <c r="C79" s="31"/>
      <c r="D79" s="31"/>
      <c r="E79" s="2"/>
      <c r="F79" s="44"/>
      <c r="G79" s="44"/>
      <c r="H79" s="44"/>
      <c r="I79" s="8">
        <f t="shared" si="2"/>
        <v>0</v>
      </c>
    </row>
    <row r="80" spans="1:10" x14ac:dyDescent="0.25">
      <c r="A80" s="31" t="s">
        <v>38</v>
      </c>
      <c r="B80" s="31"/>
      <c r="C80" s="31"/>
      <c r="D80" s="31"/>
      <c r="E80" s="2"/>
      <c r="F80" s="44"/>
      <c r="G80" s="44"/>
      <c r="H80" s="44"/>
      <c r="I80" s="8">
        <f t="shared" si="2"/>
        <v>0</v>
      </c>
    </row>
    <row r="81" spans="1:11" x14ac:dyDescent="0.25">
      <c r="A81" s="31" t="s">
        <v>39</v>
      </c>
      <c r="B81" s="31"/>
      <c r="C81" s="31"/>
      <c r="D81" s="31"/>
      <c r="E81" s="2"/>
      <c r="F81" s="44"/>
      <c r="G81" s="44"/>
      <c r="H81" s="44"/>
      <c r="I81" s="8">
        <f t="shared" si="2"/>
        <v>0</v>
      </c>
    </row>
    <row r="82" spans="1:11" x14ac:dyDescent="0.25">
      <c r="A82" s="31" t="s">
        <v>40</v>
      </c>
      <c r="B82" s="31"/>
      <c r="C82" s="31"/>
      <c r="D82" s="31"/>
      <c r="E82" s="2"/>
      <c r="F82" s="44"/>
      <c r="G82" s="44"/>
      <c r="H82" s="44"/>
      <c r="I82" s="8">
        <f t="shared" si="2"/>
        <v>0</v>
      </c>
    </row>
    <row r="83" spans="1:11" x14ac:dyDescent="0.25">
      <c r="A83" s="31" t="s">
        <v>142</v>
      </c>
      <c r="B83" s="31"/>
      <c r="C83" s="31"/>
      <c r="D83" s="31"/>
      <c r="E83" s="2"/>
      <c r="F83" s="44"/>
      <c r="G83" s="44"/>
      <c r="H83" s="44"/>
      <c r="I83" s="8">
        <f t="shared" si="2"/>
        <v>0</v>
      </c>
    </row>
    <row r="84" spans="1:11" x14ac:dyDescent="0.25">
      <c r="A84" s="66" t="s">
        <v>143</v>
      </c>
      <c r="B84" s="67"/>
      <c r="C84" s="67"/>
      <c r="D84" s="68"/>
      <c r="E84" s="2"/>
      <c r="F84" s="33"/>
      <c r="G84" s="34"/>
      <c r="H84" s="35"/>
      <c r="I84" s="8"/>
    </row>
    <row r="85" spans="1:11" x14ac:dyDescent="0.25">
      <c r="A85" s="31" t="s">
        <v>41</v>
      </c>
      <c r="B85" s="31"/>
      <c r="C85" s="31"/>
      <c r="D85" s="31"/>
      <c r="E85" s="2"/>
      <c r="F85" s="44"/>
      <c r="G85" s="44"/>
      <c r="H85" s="44"/>
      <c r="I85" s="8">
        <f t="shared" si="2"/>
        <v>0</v>
      </c>
    </row>
    <row r="86" spans="1:11" x14ac:dyDescent="0.25">
      <c r="A86" s="31" t="s">
        <v>42</v>
      </c>
      <c r="B86" s="31"/>
      <c r="C86" s="31"/>
      <c r="D86" s="31"/>
      <c r="E86" s="2"/>
      <c r="F86" s="44"/>
      <c r="G86" s="44"/>
      <c r="H86" s="44"/>
      <c r="I86" s="8">
        <f t="shared" si="2"/>
        <v>0</v>
      </c>
    </row>
    <row r="87" spans="1:11" x14ac:dyDescent="0.25">
      <c r="A87" s="66" t="s">
        <v>140</v>
      </c>
      <c r="B87" s="67"/>
      <c r="C87" s="67"/>
      <c r="D87" s="68"/>
      <c r="E87" s="2"/>
      <c r="F87" s="33"/>
      <c r="G87" s="34"/>
      <c r="H87" s="35"/>
      <c r="I87" s="8"/>
    </row>
    <row r="88" spans="1:11" x14ac:dyDescent="0.25">
      <c r="A88" s="31" t="s">
        <v>43</v>
      </c>
      <c r="B88" s="31"/>
      <c r="C88" s="31"/>
      <c r="D88" s="31"/>
      <c r="E88" s="2"/>
      <c r="F88" s="44"/>
      <c r="G88" s="44"/>
      <c r="H88" s="44"/>
      <c r="I88" s="8">
        <f t="shared" si="2"/>
        <v>0</v>
      </c>
    </row>
    <row r="89" spans="1:11" ht="39" customHeight="1" x14ac:dyDescent="0.25">
      <c r="A89" s="64" t="s">
        <v>44</v>
      </c>
      <c r="B89" s="65"/>
      <c r="C89" s="65"/>
      <c r="D89" s="65"/>
      <c r="E89" s="65"/>
      <c r="F89" s="65"/>
      <c r="G89" s="65"/>
      <c r="H89" s="65"/>
      <c r="I89" s="8"/>
    </row>
    <row r="90" spans="1:11" ht="15" customHeight="1" x14ac:dyDescent="0.25">
      <c r="A90" s="63" t="s">
        <v>45</v>
      </c>
      <c r="B90" s="63"/>
      <c r="C90" s="63"/>
      <c r="D90" s="63"/>
      <c r="E90" s="3"/>
      <c r="F90" s="62"/>
      <c r="G90" s="62"/>
      <c r="H90" s="62"/>
      <c r="I90" s="91" t="s">
        <v>202</v>
      </c>
      <c r="J90" s="91"/>
      <c r="K90" s="91"/>
    </row>
    <row r="91" spans="1:11" ht="27" customHeight="1" x14ac:dyDescent="0.25">
      <c r="A91" s="63" t="s">
        <v>46</v>
      </c>
      <c r="B91" s="63"/>
      <c r="C91" s="63"/>
      <c r="D91" s="63"/>
      <c r="E91" s="3"/>
      <c r="F91" s="62"/>
      <c r="G91" s="62"/>
      <c r="H91" s="62"/>
      <c r="I91" s="91" t="s">
        <v>201</v>
      </c>
      <c r="J91" s="91"/>
      <c r="K91" s="91"/>
    </row>
    <row r="92" spans="1:11" x14ac:dyDescent="0.25">
      <c r="A92" s="63" t="s">
        <v>47</v>
      </c>
      <c r="B92" s="63"/>
      <c r="C92" s="63"/>
      <c r="D92" s="63"/>
      <c r="E92" s="3"/>
      <c r="F92" s="62"/>
      <c r="G92" s="62"/>
      <c r="H92" s="62"/>
      <c r="I92" s="91" t="s">
        <v>203</v>
      </c>
      <c r="J92" s="91"/>
      <c r="K92" s="91"/>
    </row>
    <row r="93" spans="1:11" x14ac:dyDescent="0.25">
      <c r="A93" s="63" t="s">
        <v>48</v>
      </c>
      <c r="B93" s="63"/>
      <c r="C93" s="63"/>
      <c r="D93" s="63"/>
      <c r="E93" s="3"/>
      <c r="F93" s="62"/>
      <c r="G93" s="62"/>
      <c r="H93" s="62"/>
      <c r="I93" s="91" t="s">
        <v>204</v>
      </c>
      <c r="J93" s="91"/>
      <c r="K93" s="91"/>
    </row>
    <row r="94" spans="1:11" x14ac:dyDescent="0.25">
      <c r="A94" s="63" t="s">
        <v>49</v>
      </c>
      <c r="B94" s="63"/>
      <c r="C94" s="63"/>
      <c r="D94" s="63"/>
      <c r="E94" s="3"/>
      <c r="F94" s="62"/>
      <c r="G94" s="62"/>
      <c r="H94" s="62"/>
      <c r="I94" s="91" t="s">
        <v>205</v>
      </c>
      <c r="J94" s="91"/>
      <c r="K94" s="91"/>
    </row>
    <row r="95" spans="1:11" x14ac:dyDescent="0.25">
      <c r="A95" s="63" t="s">
        <v>50</v>
      </c>
      <c r="B95" s="63"/>
      <c r="C95" s="63"/>
      <c r="D95" s="63"/>
      <c r="E95" s="3"/>
      <c r="F95" s="62"/>
      <c r="G95" s="62"/>
      <c r="H95" s="62"/>
      <c r="I95" s="91" t="s">
        <v>206</v>
      </c>
      <c r="J95" s="91"/>
      <c r="K95" s="91"/>
    </row>
    <row r="96" spans="1:11" x14ac:dyDescent="0.25">
      <c r="A96" s="63" t="s">
        <v>51</v>
      </c>
      <c r="B96" s="63"/>
      <c r="C96" s="63"/>
      <c r="D96" s="63"/>
      <c r="E96" s="3"/>
      <c r="F96" s="62"/>
      <c r="G96" s="62"/>
      <c r="H96" s="62"/>
      <c r="I96" s="91" t="s">
        <v>206</v>
      </c>
      <c r="J96" s="91"/>
      <c r="K96" s="91"/>
    </row>
    <row r="97" spans="1:11" x14ac:dyDescent="0.25">
      <c r="A97" s="63" t="s">
        <v>52</v>
      </c>
      <c r="B97" s="63"/>
      <c r="C97" s="63"/>
      <c r="D97" s="63"/>
      <c r="E97" s="3"/>
      <c r="F97" s="62"/>
      <c r="G97" s="62"/>
      <c r="H97" s="62"/>
      <c r="I97" s="91" t="s">
        <v>207</v>
      </c>
      <c r="J97" s="91"/>
      <c r="K97" s="91"/>
    </row>
    <row r="98" spans="1:11" x14ac:dyDescent="0.25">
      <c r="A98" s="63" t="s">
        <v>53</v>
      </c>
      <c r="B98" s="63"/>
      <c r="C98" s="63"/>
      <c r="D98" s="63"/>
      <c r="E98" s="3"/>
      <c r="F98" s="62"/>
      <c r="G98" s="62"/>
      <c r="H98" s="62"/>
      <c r="I98" s="91" t="s">
        <v>209</v>
      </c>
      <c r="J98" s="91"/>
      <c r="K98" s="91"/>
    </row>
    <row r="99" spans="1:11" x14ac:dyDescent="0.25">
      <c r="A99" s="63" t="s">
        <v>54</v>
      </c>
      <c r="B99" s="63"/>
      <c r="C99" s="63"/>
      <c r="D99" s="63"/>
      <c r="E99" s="3"/>
      <c r="F99" s="62"/>
      <c r="G99" s="62"/>
      <c r="H99" s="62"/>
      <c r="I99" s="91" t="s">
        <v>208</v>
      </c>
      <c r="J99" s="91"/>
      <c r="K99" s="91"/>
    </row>
    <row r="100" spans="1:11" x14ac:dyDescent="0.25">
      <c r="A100" s="64" t="s">
        <v>55</v>
      </c>
      <c r="B100" s="65"/>
      <c r="C100" s="65"/>
      <c r="D100" s="65"/>
      <c r="E100" s="65"/>
      <c r="F100" s="65"/>
      <c r="G100" s="65"/>
      <c r="H100" s="65"/>
      <c r="I100" s="8"/>
    </row>
    <row r="101" spans="1:11" ht="25.5" customHeight="1" x14ac:dyDescent="0.25">
      <c r="A101" s="31" t="s">
        <v>92</v>
      </c>
      <c r="B101" s="31"/>
      <c r="C101" s="31"/>
      <c r="D101" s="31"/>
      <c r="E101" s="2"/>
      <c r="F101" s="44"/>
      <c r="G101" s="44"/>
      <c r="H101" s="44"/>
      <c r="I101" s="91" t="s">
        <v>210</v>
      </c>
      <c r="J101" s="104"/>
      <c r="K101" s="104"/>
    </row>
    <row r="102" spans="1:11" ht="30" customHeight="1" x14ac:dyDescent="0.25">
      <c r="A102" s="31" t="s">
        <v>93</v>
      </c>
      <c r="B102" s="31"/>
      <c r="C102" s="31"/>
      <c r="D102" s="31"/>
      <c r="E102" s="2"/>
      <c r="F102" s="44"/>
      <c r="G102" s="44"/>
      <c r="H102" s="44"/>
      <c r="I102" s="91" t="s">
        <v>211</v>
      </c>
      <c r="J102" s="104"/>
      <c r="K102" s="104"/>
    </row>
    <row r="103" spans="1:11" ht="31.5" customHeight="1" x14ac:dyDescent="0.25">
      <c r="A103" s="31" t="s">
        <v>94</v>
      </c>
      <c r="B103" s="31"/>
      <c r="C103" s="31"/>
      <c r="D103" s="31"/>
      <c r="E103" s="2"/>
      <c r="F103" s="44"/>
      <c r="G103" s="44"/>
      <c r="H103" s="44"/>
      <c r="I103" s="91" t="s">
        <v>212</v>
      </c>
      <c r="J103" s="104"/>
      <c r="K103" s="104"/>
    </row>
    <row r="104" spans="1:11" x14ac:dyDescent="0.25">
      <c r="A104" s="64" t="s">
        <v>56</v>
      </c>
      <c r="B104" s="65"/>
      <c r="C104" s="65"/>
      <c r="D104" s="65"/>
      <c r="E104" s="65"/>
      <c r="F104" s="65"/>
      <c r="G104" s="65"/>
      <c r="H104" s="65"/>
      <c r="I104" s="8"/>
    </row>
    <row r="105" spans="1:11" x14ac:dyDescent="0.25">
      <c r="A105" s="31" t="s">
        <v>57</v>
      </c>
      <c r="B105" s="31"/>
      <c r="C105" s="31"/>
      <c r="D105" s="31"/>
      <c r="E105" s="2"/>
      <c r="F105" s="44"/>
      <c r="G105" s="44"/>
      <c r="H105" s="44"/>
      <c r="I105" s="91" t="s">
        <v>213</v>
      </c>
    </row>
    <row r="106" spans="1:11" x14ac:dyDescent="0.25">
      <c r="A106" s="36" t="s">
        <v>145</v>
      </c>
      <c r="B106" s="37"/>
      <c r="C106" s="37"/>
      <c r="D106" s="38"/>
      <c r="E106" s="2"/>
      <c r="F106" s="98" t="s">
        <v>215</v>
      </c>
      <c r="G106" s="105"/>
      <c r="H106" s="106"/>
      <c r="I106" s="91" t="s">
        <v>214</v>
      </c>
    </row>
    <row r="107" spans="1:11" x14ac:dyDescent="0.25">
      <c r="A107" s="31" t="s">
        <v>58</v>
      </c>
      <c r="B107" s="31"/>
      <c r="C107" s="31"/>
      <c r="D107" s="31"/>
      <c r="E107" s="2"/>
      <c r="F107" s="44"/>
      <c r="G107" s="44"/>
      <c r="H107" s="44"/>
      <c r="I107" s="91" t="s">
        <v>216</v>
      </c>
    </row>
    <row r="108" spans="1:11" x14ac:dyDescent="0.25">
      <c r="A108" s="31" t="s">
        <v>59</v>
      </c>
      <c r="B108" s="31"/>
      <c r="C108" s="31"/>
      <c r="D108" s="31"/>
      <c r="E108" s="2"/>
      <c r="F108" s="99" t="s">
        <v>181</v>
      </c>
      <c r="G108" s="99"/>
      <c r="H108" s="99"/>
      <c r="I108" s="91"/>
    </row>
    <row r="109" spans="1:11" ht="33" customHeight="1" x14ac:dyDescent="0.25">
      <c r="A109" s="31" t="s">
        <v>60</v>
      </c>
      <c r="B109" s="31"/>
      <c r="C109" s="31"/>
      <c r="D109" s="31"/>
      <c r="E109" s="2"/>
      <c r="F109" s="44"/>
      <c r="G109" s="44"/>
      <c r="H109" s="44"/>
      <c r="I109" s="91" t="s">
        <v>217</v>
      </c>
    </row>
    <row r="110" spans="1:11" x14ac:dyDescent="0.25">
      <c r="A110" s="64" t="s">
        <v>61</v>
      </c>
      <c r="B110" s="65"/>
      <c r="C110" s="65"/>
      <c r="D110" s="65"/>
      <c r="E110" s="65"/>
      <c r="F110" s="65"/>
      <c r="G110" s="65"/>
      <c r="H110" s="65"/>
      <c r="I110" s="8"/>
    </row>
    <row r="111" spans="1:11" x14ac:dyDescent="0.25">
      <c r="A111" s="31" t="s">
        <v>62</v>
      </c>
      <c r="B111" s="31"/>
      <c r="C111" s="31"/>
      <c r="D111" s="31"/>
      <c r="E111" s="2"/>
      <c r="F111" s="44"/>
      <c r="G111" s="44"/>
      <c r="H111" s="44"/>
      <c r="I111" s="91" t="s">
        <v>218</v>
      </c>
      <c r="J111" s="91"/>
      <c r="K111" s="91"/>
    </row>
    <row r="112" spans="1:11" x14ac:dyDescent="0.25">
      <c r="A112" s="31" t="s">
        <v>63</v>
      </c>
      <c r="B112" s="31"/>
      <c r="C112" s="31"/>
      <c r="D112" s="31"/>
      <c r="E112" s="2"/>
      <c r="F112" s="44"/>
      <c r="G112" s="44"/>
      <c r="H112" s="44"/>
      <c r="I112" s="91" t="s">
        <v>220</v>
      </c>
      <c r="J112" s="91"/>
      <c r="K112" s="91"/>
    </row>
    <row r="113" spans="1:11" x14ac:dyDescent="0.25">
      <c r="A113" s="31" t="s">
        <v>144</v>
      </c>
      <c r="B113" s="31"/>
      <c r="C113" s="31"/>
      <c r="D113" s="31"/>
      <c r="E113" s="2"/>
      <c r="F113" s="44"/>
      <c r="G113" s="44"/>
      <c r="H113" s="44"/>
      <c r="I113" s="91" t="s">
        <v>219</v>
      </c>
      <c r="J113" s="91"/>
      <c r="K113" s="91"/>
    </row>
    <row r="114" spans="1:11" x14ac:dyDescent="0.25">
      <c r="A114" s="31" t="s">
        <v>64</v>
      </c>
      <c r="B114" s="31"/>
      <c r="C114" s="31"/>
      <c r="D114" s="31"/>
      <c r="E114" s="2"/>
      <c r="F114" s="44"/>
      <c r="G114" s="44"/>
      <c r="H114" s="44"/>
      <c r="I114" s="91" t="s">
        <v>221</v>
      </c>
      <c r="J114" s="91"/>
      <c r="K114" s="91"/>
    </row>
    <row r="115" spans="1:11" x14ac:dyDescent="0.25">
      <c r="A115" s="64" t="s">
        <v>65</v>
      </c>
      <c r="B115" s="65"/>
      <c r="C115" s="65"/>
      <c r="D115" s="65"/>
      <c r="E115" s="65"/>
      <c r="F115" s="65"/>
      <c r="G115" s="65"/>
      <c r="H115" s="65"/>
      <c r="I115" s="91"/>
      <c r="J115" s="91"/>
      <c r="K115" s="91"/>
    </row>
    <row r="116" spans="1:11" x14ac:dyDescent="0.25">
      <c r="A116" s="31" t="s">
        <v>66</v>
      </c>
      <c r="B116" s="31"/>
      <c r="C116" s="31"/>
      <c r="D116" s="31"/>
      <c r="E116" s="2"/>
      <c r="F116" s="44"/>
      <c r="G116" s="44"/>
      <c r="H116" s="44"/>
      <c r="I116" s="91" t="s">
        <v>222</v>
      </c>
      <c r="J116" s="91"/>
      <c r="K116" s="91"/>
    </row>
    <row r="117" spans="1:11" x14ac:dyDescent="0.25">
      <c r="A117" s="31" t="s">
        <v>67</v>
      </c>
      <c r="B117" s="31"/>
      <c r="C117" s="31"/>
      <c r="D117" s="31"/>
      <c r="E117" s="2"/>
      <c r="F117" s="44"/>
      <c r="G117" s="44"/>
      <c r="H117" s="44"/>
      <c r="I117" s="91" t="s">
        <v>222</v>
      </c>
      <c r="J117" s="91"/>
      <c r="K117" s="91"/>
    </row>
    <row r="118" spans="1:11" x14ac:dyDescent="0.25">
      <c r="A118" s="31" t="s">
        <v>68</v>
      </c>
      <c r="B118" s="31"/>
      <c r="C118" s="31"/>
      <c r="D118" s="31"/>
      <c r="E118" s="2"/>
      <c r="F118" s="44"/>
      <c r="G118" s="44"/>
      <c r="H118" s="44"/>
      <c r="I118" s="91" t="s">
        <v>222</v>
      </c>
      <c r="J118" s="91"/>
      <c r="K118" s="91"/>
    </row>
    <row r="119" spans="1:11" x14ac:dyDescent="0.25">
      <c r="A119" s="31" t="s">
        <v>69</v>
      </c>
      <c r="B119" s="31"/>
      <c r="C119" s="31"/>
      <c r="D119" s="31"/>
      <c r="E119" s="2"/>
      <c r="F119" s="44"/>
      <c r="G119" s="44"/>
      <c r="H119" s="44"/>
      <c r="I119" s="91" t="s">
        <v>222</v>
      </c>
      <c r="J119" s="91"/>
      <c r="K119" s="91"/>
    </row>
    <row r="120" spans="1:11" x14ac:dyDescent="0.25">
      <c r="A120" s="64" t="s">
        <v>70</v>
      </c>
      <c r="B120" s="65"/>
      <c r="C120" s="65"/>
      <c r="D120" s="65"/>
      <c r="E120" s="65"/>
      <c r="F120" s="65"/>
      <c r="G120" s="65"/>
      <c r="H120" s="65"/>
      <c r="I120" s="91"/>
      <c r="J120" s="91"/>
      <c r="K120" s="91"/>
    </row>
    <row r="121" spans="1:11" ht="15" customHeight="1" x14ac:dyDescent="0.25">
      <c r="A121" s="31" t="s">
        <v>71</v>
      </c>
      <c r="B121" s="31"/>
      <c r="C121" s="31"/>
      <c r="D121" s="31"/>
      <c r="E121" s="2"/>
      <c r="F121" s="44"/>
      <c r="G121" s="44"/>
      <c r="H121" s="44"/>
      <c r="I121" s="91" t="s">
        <v>223</v>
      </c>
      <c r="J121" s="91"/>
      <c r="K121" s="91"/>
    </row>
    <row r="122" spans="1:11" x14ac:dyDescent="0.25">
      <c r="A122" s="31" t="s">
        <v>72</v>
      </c>
      <c r="B122" s="31"/>
      <c r="C122" s="31"/>
      <c r="D122" s="31"/>
      <c r="E122" s="2"/>
      <c r="F122" s="44"/>
      <c r="G122" s="44"/>
      <c r="H122" s="44"/>
      <c r="I122" s="91" t="s">
        <v>224</v>
      </c>
      <c r="J122" s="91"/>
      <c r="K122" s="91"/>
    </row>
    <row r="123" spans="1:11" x14ac:dyDescent="0.25">
      <c r="A123" s="31" t="s">
        <v>73</v>
      </c>
      <c r="B123" s="31"/>
      <c r="C123" s="31"/>
      <c r="D123" s="31"/>
      <c r="E123" s="2"/>
      <c r="F123" s="44"/>
      <c r="G123" s="44"/>
      <c r="H123" s="44"/>
      <c r="I123" s="91" t="s">
        <v>225</v>
      </c>
      <c r="J123" s="91"/>
      <c r="K123" s="91"/>
    </row>
    <row r="124" spans="1:11" x14ac:dyDescent="0.25">
      <c r="A124" s="31" t="s">
        <v>74</v>
      </c>
      <c r="B124" s="31"/>
      <c r="C124" s="31"/>
      <c r="D124" s="31"/>
      <c r="E124" s="2"/>
      <c r="F124" s="44"/>
      <c r="G124" s="44"/>
      <c r="H124" s="44"/>
      <c r="I124" s="91" t="s">
        <v>226</v>
      </c>
      <c r="J124" s="91"/>
      <c r="K124" s="91"/>
    </row>
    <row r="125" spans="1:11" x14ac:dyDescent="0.25">
      <c r="A125" s="31" t="s">
        <v>75</v>
      </c>
      <c r="B125" s="31"/>
      <c r="C125" s="31"/>
      <c r="D125" s="31"/>
      <c r="E125" s="2"/>
      <c r="F125" s="44"/>
      <c r="G125" s="44"/>
      <c r="H125" s="44"/>
      <c r="I125" s="91" t="s">
        <v>227</v>
      </c>
      <c r="J125" s="91"/>
      <c r="K125" s="91"/>
    </row>
    <row r="126" spans="1:11" ht="36" customHeight="1" x14ac:dyDescent="0.25">
      <c r="A126" s="83" t="s">
        <v>89</v>
      </c>
      <c r="B126" s="83"/>
      <c r="C126" s="83"/>
      <c r="D126" s="83"/>
      <c r="E126" s="2"/>
      <c r="F126" s="92" t="s">
        <v>229</v>
      </c>
      <c r="G126" s="92"/>
      <c r="H126" s="92"/>
      <c r="I126" s="91" t="s">
        <v>228</v>
      </c>
      <c r="J126" s="91"/>
      <c r="K126" s="91"/>
    </row>
    <row r="127" spans="1:11" x14ac:dyDescent="0.25">
      <c r="A127" s="31" t="s">
        <v>76</v>
      </c>
      <c r="B127" s="31"/>
      <c r="C127" s="31"/>
      <c r="D127" s="31"/>
      <c r="E127" s="2"/>
      <c r="F127" s="44"/>
      <c r="G127" s="44"/>
      <c r="H127" s="44"/>
      <c r="I127" s="91" t="s">
        <v>230</v>
      </c>
      <c r="J127" s="91"/>
      <c r="K127" s="91"/>
    </row>
    <row r="128" spans="1:11" x14ac:dyDescent="0.25">
      <c r="A128" s="31" t="s">
        <v>77</v>
      </c>
      <c r="B128" s="31"/>
      <c r="C128" s="31"/>
      <c r="D128" s="31"/>
      <c r="E128" s="2"/>
      <c r="F128" s="44"/>
      <c r="G128" s="44"/>
      <c r="H128" s="44"/>
      <c r="I128" s="91" t="s">
        <v>231</v>
      </c>
      <c r="J128" s="91"/>
      <c r="K128" s="91"/>
    </row>
    <row r="129" spans="1:11" x14ac:dyDescent="0.25">
      <c r="A129" s="31" t="s">
        <v>78</v>
      </c>
      <c r="B129" s="31"/>
      <c r="C129" s="31"/>
      <c r="D129" s="31"/>
      <c r="E129" s="2"/>
      <c r="F129" s="44"/>
      <c r="G129" s="44"/>
      <c r="H129" s="44"/>
      <c r="I129" s="91" t="s">
        <v>232</v>
      </c>
      <c r="J129" s="91"/>
      <c r="K129" s="91"/>
    </row>
    <row r="130" spans="1:11" ht="32.25" customHeight="1" x14ac:dyDescent="0.25">
      <c r="A130" s="31" t="s">
        <v>79</v>
      </c>
      <c r="B130" s="31"/>
      <c r="C130" s="31"/>
      <c r="D130" s="31"/>
      <c r="E130" s="2"/>
      <c r="F130" s="44"/>
      <c r="G130" s="44"/>
      <c r="H130" s="44"/>
      <c r="I130" s="91" t="s">
        <v>233</v>
      </c>
      <c r="J130" s="91"/>
      <c r="K130" s="91"/>
    </row>
    <row r="131" spans="1:11" ht="24.75" customHeight="1" x14ac:dyDescent="0.25">
      <c r="A131" s="31" t="s">
        <v>80</v>
      </c>
      <c r="B131" s="31"/>
      <c r="C131" s="31"/>
      <c r="D131" s="31"/>
      <c r="E131" s="2"/>
      <c r="F131" s="44"/>
      <c r="G131" s="44"/>
      <c r="H131" s="44"/>
      <c r="I131" s="91" t="s">
        <v>234</v>
      </c>
      <c r="J131" s="91"/>
      <c r="K131" s="91"/>
    </row>
    <row r="132" spans="1:11" ht="23.25" customHeight="1" x14ac:dyDescent="0.25">
      <c r="A132" s="31" t="s">
        <v>87</v>
      </c>
      <c r="B132" s="31"/>
      <c r="C132" s="31"/>
      <c r="D132" s="31"/>
      <c r="E132" s="2"/>
      <c r="F132" s="44"/>
      <c r="G132" s="44"/>
      <c r="H132" s="44"/>
      <c r="I132" s="91" t="s">
        <v>235</v>
      </c>
      <c r="J132" s="91"/>
      <c r="K132" s="91"/>
    </row>
    <row r="133" spans="1:11" ht="23.25" customHeight="1" x14ac:dyDescent="0.25">
      <c r="A133" s="31" t="s">
        <v>88</v>
      </c>
      <c r="B133" s="31"/>
      <c r="C133" s="31"/>
      <c r="D133" s="31"/>
      <c r="E133" s="2"/>
      <c r="F133" s="44"/>
      <c r="G133" s="44"/>
      <c r="H133" s="44"/>
      <c r="I133" s="91" t="s">
        <v>236</v>
      </c>
      <c r="J133" s="91"/>
      <c r="K133" s="91"/>
    </row>
    <row r="134" spans="1:11" x14ac:dyDescent="0.25">
      <c r="A134" s="64" t="s">
        <v>81</v>
      </c>
      <c r="B134" s="65"/>
      <c r="C134" s="65"/>
      <c r="D134" s="65"/>
      <c r="E134" s="65"/>
      <c r="F134" s="65"/>
      <c r="G134" s="65"/>
      <c r="H134" s="65"/>
      <c r="I134" s="91"/>
      <c r="J134" s="91"/>
      <c r="K134" s="91"/>
    </row>
    <row r="135" spans="1:11" ht="47.25" customHeight="1" x14ac:dyDescent="0.25">
      <c r="A135" s="31" t="s">
        <v>90</v>
      </c>
      <c r="B135" s="31"/>
      <c r="C135" s="31"/>
      <c r="D135" s="31"/>
      <c r="E135" s="2"/>
      <c r="F135" s="44"/>
      <c r="G135" s="44"/>
      <c r="H135" s="44"/>
      <c r="I135" s="91" t="s">
        <v>237</v>
      </c>
      <c r="J135" s="91"/>
      <c r="K135" s="91"/>
    </row>
    <row r="136" spans="1:11" ht="57" customHeight="1" x14ac:dyDescent="0.25">
      <c r="A136" s="31" t="s">
        <v>91</v>
      </c>
      <c r="B136" s="31"/>
      <c r="C136" s="31"/>
      <c r="D136" s="31"/>
      <c r="E136" s="2"/>
      <c r="F136" s="33"/>
      <c r="G136" s="34"/>
      <c r="H136" s="35"/>
      <c r="I136" s="91" t="s">
        <v>238</v>
      </c>
      <c r="J136" s="91"/>
      <c r="K136" s="91"/>
    </row>
    <row r="137" spans="1:11" ht="23.25" customHeight="1" x14ac:dyDescent="0.25">
      <c r="A137" s="39"/>
      <c r="B137" s="40"/>
      <c r="C137" s="40"/>
      <c r="D137" s="40"/>
      <c r="E137" s="40"/>
      <c r="F137" s="40"/>
      <c r="G137" s="40"/>
      <c r="H137" s="40"/>
      <c r="I137" s="91"/>
      <c r="J137" s="91"/>
      <c r="K137" s="91"/>
    </row>
    <row r="138" spans="1:11" ht="15" customHeight="1" x14ac:dyDescent="0.25">
      <c r="A138" s="71"/>
      <c r="B138" s="71"/>
      <c r="C138" s="71"/>
      <c r="D138" s="72"/>
      <c r="E138" s="72"/>
      <c r="F138" s="72"/>
      <c r="G138" s="72"/>
      <c r="H138" s="72"/>
      <c r="I138" s="91"/>
      <c r="J138" s="91"/>
      <c r="K138" s="91"/>
    </row>
    <row r="139" spans="1:11" ht="15" customHeight="1" x14ac:dyDescent="0.25">
      <c r="A139" s="1"/>
      <c r="B139" s="1"/>
      <c r="C139" s="1"/>
      <c r="D139" s="1"/>
      <c r="G139" s="73"/>
      <c r="H139" s="74"/>
      <c r="I139" s="91"/>
      <c r="J139" s="91"/>
      <c r="K139" s="91"/>
    </row>
    <row r="140" spans="1:11" ht="23.2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91"/>
      <c r="J140" s="91"/>
      <c r="K140" s="91"/>
    </row>
    <row r="141" spans="1:11" ht="23.2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91"/>
      <c r="J141" s="91"/>
      <c r="K141" s="91"/>
    </row>
    <row r="142" spans="1:11" ht="23.25" customHeight="1" x14ac:dyDescent="0.25">
      <c r="A142" s="41" t="s">
        <v>160</v>
      </c>
      <c r="B142" s="42"/>
      <c r="C142" s="42"/>
      <c r="D142" s="42"/>
      <c r="E142" s="42"/>
      <c r="F142" s="42"/>
      <c r="G142" s="42"/>
      <c r="H142" s="42"/>
      <c r="I142" s="91"/>
      <c r="J142" s="91"/>
      <c r="K142" s="91"/>
    </row>
    <row r="143" spans="1:11" ht="23.25" customHeight="1" x14ac:dyDescent="0.25">
      <c r="A143" s="43"/>
      <c r="B143" s="43"/>
      <c r="C143" s="43"/>
      <c r="D143" s="43"/>
      <c r="E143" s="43"/>
      <c r="F143" s="43"/>
      <c r="G143" s="43"/>
      <c r="H143" s="43"/>
      <c r="I143" s="91"/>
      <c r="J143" s="91"/>
      <c r="K143" s="91"/>
    </row>
    <row r="144" spans="1:11" ht="19.5" customHeight="1" x14ac:dyDescent="0.25">
      <c r="A144" s="36" t="s">
        <v>95</v>
      </c>
      <c r="B144" s="37"/>
      <c r="C144" s="37"/>
      <c r="D144" s="38"/>
      <c r="E144" s="2"/>
      <c r="F144" s="33"/>
      <c r="G144" s="34"/>
      <c r="H144" s="35"/>
      <c r="I144" s="8">
        <f t="shared" ref="I144:I167" si="3">IF(OR(E144="да",E144="указано, что отсутствует"),1,0)</f>
        <v>0</v>
      </c>
      <c r="J144" s="91" t="s">
        <v>239</v>
      </c>
    </row>
    <row r="145" spans="1:10" ht="19.5" customHeight="1" x14ac:dyDescent="0.25">
      <c r="A145" s="36" t="s">
        <v>96</v>
      </c>
      <c r="B145" s="37"/>
      <c r="C145" s="37"/>
      <c r="D145" s="38"/>
      <c r="E145" s="2"/>
      <c r="F145" s="33"/>
      <c r="G145" s="34"/>
      <c r="H145" s="35"/>
      <c r="I145" s="8">
        <f t="shared" si="3"/>
        <v>0</v>
      </c>
      <c r="J145" s="91" t="s">
        <v>239</v>
      </c>
    </row>
    <row r="146" spans="1:10" ht="19.5" customHeight="1" x14ac:dyDescent="0.25">
      <c r="A146" s="36" t="s">
        <v>97</v>
      </c>
      <c r="B146" s="37"/>
      <c r="C146" s="37"/>
      <c r="D146" s="38"/>
      <c r="E146" s="2"/>
      <c r="F146" s="33"/>
      <c r="G146" s="34"/>
      <c r="H146" s="35"/>
      <c r="I146" s="8">
        <f t="shared" si="3"/>
        <v>0</v>
      </c>
      <c r="J146" s="91" t="s">
        <v>239</v>
      </c>
    </row>
    <row r="147" spans="1:10" ht="19.5" customHeight="1" x14ac:dyDescent="0.25">
      <c r="A147" s="36" t="s">
        <v>98</v>
      </c>
      <c r="B147" s="37"/>
      <c r="C147" s="37"/>
      <c r="D147" s="38"/>
      <c r="E147" s="2"/>
      <c r="F147" s="33"/>
      <c r="G147" s="34"/>
      <c r="H147" s="35"/>
      <c r="I147" s="8">
        <f t="shared" si="3"/>
        <v>0</v>
      </c>
      <c r="J147" s="91" t="s">
        <v>239</v>
      </c>
    </row>
    <row r="148" spans="1:10" ht="19.5" customHeight="1" x14ac:dyDescent="0.25">
      <c r="A148" s="36" t="s">
        <v>99</v>
      </c>
      <c r="B148" s="37"/>
      <c r="C148" s="37"/>
      <c r="D148" s="38"/>
      <c r="E148" s="2"/>
      <c r="F148" s="33"/>
      <c r="G148" s="34"/>
      <c r="H148" s="35"/>
      <c r="I148" s="8">
        <f t="shared" si="3"/>
        <v>0</v>
      </c>
      <c r="J148" s="91" t="s">
        <v>239</v>
      </c>
    </row>
    <row r="149" spans="1:10" ht="40.5" customHeight="1" x14ac:dyDescent="0.25">
      <c r="A149" s="36" t="s">
        <v>100</v>
      </c>
      <c r="B149" s="37"/>
      <c r="C149" s="37"/>
      <c r="D149" s="38"/>
      <c r="E149" s="2"/>
      <c r="F149" s="95" t="s">
        <v>241</v>
      </c>
      <c r="G149" s="96"/>
      <c r="H149" s="97"/>
      <c r="I149" s="8">
        <f t="shared" si="3"/>
        <v>0</v>
      </c>
    </row>
    <row r="150" spans="1:10" ht="19.5" customHeight="1" x14ac:dyDescent="0.25">
      <c r="A150" s="36" t="s">
        <v>101</v>
      </c>
      <c r="B150" s="37"/>
      <c r="C150" s="37"/>
      <c r="D150" s="38"/>
      <c r="E150" s="2"/>
      <c r="F150" s="33"/>
      <c r="G150" s="34"/>
      <c r="H150" s="35"/>
      <c r="I150" s="8">
        <f t="shared" si="3"/>
        <v>0</v>
      </c>
    </row>
    <row r="151" spans="1:10" ht="19.5" customHeight="1" x14ac:dyDescent="0.25">
      <c r="A151" s="36" t="s">
        <v>102</v>
      </c>
      <c r="B151" s="37"/>
      <c r="C151" s="37"/>
      <c r="D151" s="38"/>
      <c r="E151" s="2"/>
      <c r="F151" s="33"/>
      <c r="G151" s="34"/>
      <c r="H151" s="35"/>
      <c r="I151" s="8">
        <f t="shared" si="3"/>
        <v>0</v>
      </c>
    </row>
    <row r="152" spans="1:10" ht="19.5" customHeight="1" x14ac:dyDescent="0.25">
      <c r="A152" s="36" t="s">
        <v>156</v>
      </c>
      <c r="B152" s="37"/>
      <c r="C152" s="37"/>
      <c r="D152" s="38"/>
      <c r="E152" s="2"/>
      <c r="F152" s="33"/>
      <c r="G152" s="34"/>
      <c r="H152" s="35"/>
      <c r="I152" s="8">
        <f t="shared" si="3"/>
        <v>0</v>
      </c>
    </row>
    <row r="153" spans="1:10" ht="19.5" customHeight="1" x14ac:dyDescent="0.25">
      <c r="A153" s="36" t="s">
        <v>120</v>
      </c>
      <c r="B153" s="37"/>
      <c r="C153" s="37"/>
      <c r="D153" s="38"/>
      <c r="E153" s="2"/>
      <c r="F153" s="33"/>
      <c r="G153" s="34"/>
      <c r="H153" s="35"/>
      <c r="I153" s="8">
        <f t="shared" si="3"/>
        <v>0</v>
      </c>
    </row>
    <row r="154" spans="1:10" ht="19.5" customHeight="1" x14ac:dyDescent="0.25">
      <c r="A154" s="36" t="s">
        <v>103</v>
      </c>
      <c r="B154" s="37"/>
      <c r="C154" s="37"/>
      <c r="D154" s="38"/>
      <c r="E154" s="2"/>
      <c r="F154" s="33"/>
      <c r="G154" s="34"/>
      <c r="H154" s="35"/>
      <c r="I154" s="8">
        <f t="shared" si="3"/>
        <v>0</v>
      </c>
    </row>
    <row r="155" spans="1:10" ht="19.5" customHeight="1" x14ac:dyDescent="0.25">
      <c r="A155" s="36" t="s">
        <v>104</v>
      </c>
      <c r="B155" s="37"/>
      <c r="C155" s="37"/>
      <c r="D155" s="38"/>
      <c r="E155" s="2"/>
      <c r="F155" s="33"/>
      <c r="G155" s="34"/>
      <c r="H155" s="35"/>
      <c r="I155" s="8">
        <f t="shared" si="3"/>
        <v>0</v>
      </c>
    </row>
    <row r="156" spans="1:10" ht="19.5" customHeight="1" x14ac:dyDescent="0.25">
      <c r="A156" s="36" t="s">
        <v>105</v>
      </c>
      <c r="B156" s="37"/>
      <c r="C156" s="37"/>
      <c r="D156" s="38"/>
      <c r="E156" s="2"/>
      <c r="F156" s="33"/>
      <c r="G156" s="34"/>
      <c r="H156" s="35"/>
      <c r="I156" s="8">
        <f t="shared" si="3"/>
        <v>0</v>
      </c>
    </row>
    <row r="157" spans="1:10" ht="19.5" customHeight="1" x14ac:dyDescent="0.25">
      <c r="A157" s="36" t="s">
        <v>106</v>
      </c>
      <c r="B157" s="37"/>
      <c r="C157" s="37"/>
      <c r="D157" s="38"/>
      <c r="E157" s="2"/>
      <c r="F157" s="33"/>
      <c r="G157" s="34"/>
      <c r="H157" s="35"/>
      <c r="I157" s="8">
        <f t="shared" si="3"/>
        <v>0</v>
      </c>
    </row>
    <row r="158" spans="1:10" ht="19.5" customHeight="1" x14ac:dyDescent="0.25">
      <c r="A158" s="36" t="s">
        <v>107</v>
      </c>
      <c r="B158" s="37"/>
      <c r="C158" s="37"/>
      <c r="D158" s="38"/>
      <c r="E158" s="2"/>
      <c r="F158" s="33"/>
      <c r="G158" s="34"/>
      <c r="H158" s="35"/>
      <c r="I158" s="8">
        <f t="shared" si="3"/>
        <v>0</v>
      </c>
    </row>
    <row r="159" spans="1:10" ht="19.5" customHeight="1" x14ac:dyDescent="0.25">
      <c r="A159" s="36" t="s">
        <v>108</v>
      </c>
      <c r="B159" s="37"/>
      <c r="C159" s="37"/>
      <c r="D159" s="38"/>
      <c r="E159" s="2"/>
      <c r="F159" s="33"/>
      <c r="G159" s="34"/>
      <c r="H159" s="35"/>
      <c r="I159" s="8">
        <f t="shared" si="3"/>
        <v>0</v>
      </c>
    </row>
    <row r="160" spans="1:10" ht="19.5" customHeight="1" x14ac:dyDescent="0.25">
      <c r="A160" s="36" t="s">
        <v>109</v>
      </c>
      <c r="B160" s="37"/>
      <c r="C160" s="37"/>
      <c r="D160" s="38"/>
      <c r="E160" s="2"/>
      <c r="F160" s="33"/>
      <c r="G160" s="34"/>
      <c r="H160" s="35"/>
      <c r="I160" s="8">
        <f t="shared" si="3"/>
        <v>0</v>
      </c>
    </row>
    <row r="161" spans="1:11" ht="19.5" customHeight="1" x14ac:dyDescent="0.25">
      <c r="A161" s="36" t="s">
        <v>157</v>
      </c>
      <c r="B161" s="37"/>
      <c r="C161" s="37"/>
      <c r="D161" s="38"/>
      <c r="E161" s="2"/>
      <c r="F161" s="33"/>
      <c r="G161" s="34"/>
      <c r="H161" s="35"/>
      <c r="I161" s="8"/>
    </row>
    <row r="162" spans="1:11" ht="19.5" customHeight="1" x14ac:dyDescent="0.25">
      <c r="A162" s="36" t="s">
        <v>110</v>
      </c>
      <c r="B162" s="37"/>
      <c r="C162" s="37"/>
      <c r="D162" s="38"/>
      <c r="E162" s="2"/>
      <c r="F162" s="33"/>
      <c r="G162" s="34"/>
      <c r="H162" s="35"/>
      <c r="I162" s="8">
        <f t="shared" si="3"/>
        <v>0</v>
      </c>
    </row>
    <row r="163" spans="1:11" ht="26.25" customHeight="1" x14ac:dyDescent="0.25">
      <c r="A163" s="36" t="s">
        <v>111</v>
      </c>
      <c r="B163" s="37"/>
      <c r="C163" s="37"/>
      <c r="D163" s="38"/>
      <c r="E163" s="2"/>
      <c r="F163" s="33"/>
      <c r="G163" s="34"/>
      <c r="H163" s="35"/>
      <c r="I163" s="8">
        <f t="shared" si="3"/>
        <v>0</v>
      </c>
    </row>
    <row r="164" spans="1:11" ht="24.75" customHeight="1" x14ac:dyDescent="0.25">
      <c r="A164" s="36" t="s">
        <v>112</v>
      </c>
      <c r="B164" s="37"/>
      <c r="C164" s="37"/>
      <c r="D164" s="38"/>
      <c r="E164" s="2"/>
      <c r="F164" s="33"/>
      <c r="G164" s="34"/>
      <c r="H164" s="35"/>
      <c r="I164" s="8">
        <f t="shared" si="3"/>
        <v>0</v>
      </c>
    </row>
    <row r="165" spans="1:11" ht="51" customHeight="1" x14ac:dyDescent="0.25">
      <c r="A165" s="36" t="s">
        <v>113</v>
      </c>
      <c r="B165" s="37"/>
      <c r="C165" s="37"/>
      <c r="D165" s="38"/>
      <c r="E165" s="2"/>
      <c r="F165" s="84" t="s">
        <v>240</v>
      </c>
      <c r="G165" s="85"/>
      <c r="H165" s="86"/>
      <c r="I165" s="8">
        <f t="shared" si="3"/>
        <v>0</v>
      </c>
    </row>
    <row r="166" spans="1:11" ht="27.75" customHeight="1" x14ac:dyDescent="0.25">
      <c r="A166" s="36" t="s">
        <v>114</v>
      </c>
      <c r="B166" s="37"/>
      <c r="C166" s="37"/>
      <c r="D166" s="38"/>
      <c r="E166" s="2"/>
      <c r="F166" s="33"/>
      <c r="G166" s="34"/>
      <c r="H166" s="35"/>
      <c r="I166" s="8">
        <f t="shared" si="3"/>
        <v>0</v>
      </c>
    </row>
    <row r="167" spans="1:11" ht="19.5" customHeight="1" x14ac:dyDescent="0.25">
      <c r="A167" s="31" t="s">
        <v>115</v>
      </c>
      <c r="B167" s="31"/>
      <c r="C167" s="31"/>
      <c r="D167" s="31"/>
      <c r="E167" s="2"/>
      <c r="F167" s="33"/>
      <c r="G167" s="34"/>
      <c r="H167" s="35"/>
      <c r="I167" s="8">
        <f>IF(OR(E167="да",E167="указано, что отсутствует"),1,0)</f>
        <v>0</v>
      </c>
      <c r="J167" s="91" t="s">
        <v>242</v>
      </c>
    </row>
    <row r="168" spans="1:11" s="4" customFormat="1" ht="19.5" customHeight="1" x14ac:dyDescent="0.25">
      <c r="A168" s="32"/>
      <c r="B168" s="32"/>
      <c r="C168" s="32"/>
      <c r="D168" s="32"/>
      <c r="E168" s="5"/>
      <c r="F168" s="6"/>
      <c r="G168" s="6"/>
      <c r="H168" s="6"/>
      <c r="I168" s="12">
        <f>SUM(I144:I167)</f>
        <v>0</v>
      </c>
    </row>
    <row r="169" spans="1:11" s="4" customFormat="1" ht="19.5" customHeight="1" x14ac:dyDescent="0.25">
      <c r="A169" s="20"/>
      <c r="B169" s="20"/>
      <c r="C169" s="20"/>
      <c r="D169" s="20"/>
      <c r="E169" s="5"/>
      <c r="F169" s="15"/>
      <c r="G169" s="21"/>
      <c r="H169" s="21"/>
      <c r="I169" s="13"/>
      <c r="K169" s="7">
        <f>I168+I137</f>
        <v>0</v>
      </c>
    </row>
    <row r="170" spans="1:11" s="4" customFormat="1" ht="19.5" customHeight="1" x14ac:dyDescent="0.25">
      <c r="A170" s="22"/>
      <c r="B170" s="22"/>
      <c r="C170" s="22"/>
      <c r="D170" s="23"/>
      <c r="E170" s="23"/>
      <c r="F170" s="23"/>
      <c r="G170" s="23"/>
      <c r="H170" s="23"/>
      <c r="I170" s="9"/>
    </row>
    <row r="171" spans="1:11" s="4" customFormat="1" ht="19.5" customHeight="1" x14ac:dyDescent="0.25">
      <c r="A171" s="22"/>
      <c r="B171" s="22"/>
      <c r="C171" s="22"/>
      <c r="D171" s="23"/>
      <c r="E171" s="23"/>
      <c r="F171" s="23"/>
      <c r="G171" s="23"/>
      <c r="H171" s="23"/>
      <c r="I171" s="9"/>
    </row>
    <row r="172" spans="1:11" s="4" customFormat="1" ht="19.5" customHeight="1" x14ac:dyDescent="0.25">
      <c r="A172" s="1"/>
      <c r="B172" s="1"/>
      <c r="C172" s="1"/>
      <c r="D172" s="1"/>
      <c r="E172"/>
      <c r="F172" s="24"/>
      <c r="G172" s="24"/>
      <c r="H172" s="24"/>
      <c r="I172" s="10"/>
    </row>
    <row r="173" spans="1:11" s="4" customFormat="1" ht="19.5" customHeight="1" x14ac:dyDescent="0.25">
      <c r="A173" s="18"/>
      <c r="B173" s="18"/>
      <c r="C173" s="18"/>
      <c r="D173" s="16"/>
      <c r="I173" s="9"/>
    </row>
    <row r="174" spans="1:11" s="4" customFormat="1" ht="19.5" customHeight="1" x14ac:dyDescent="0.25">
      <c r="A174" s="16"/>
      <c r="B174" s="16"/>
      <c r="C174" s="16"/>
      <c r="D174" s="16"/>
      <c r="I174" s="9"/>
    </row>
    <row r="175" spans="1:11" s="4" customFormat="1" ht="19.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9"/>
    </row>
    <row r="176" spans="1:11" s="4" customFormat="1" ht="19.5" customHeight="1" x14ac:dyDescent="0.25">
      <c r="A176" s="18"/>
      <c r="B176" s="18"/>
      <c r="C176" s="17"/>
      <c r="D176" s="17"/>
      <c r="E176" s="18"/>
      <c r="F176" s="18"/>
      <c r="G176" s="18"/>
      <c r="I176" s="9"/>
    </row>
    <row r="177" spans="1:9" s="4" customFormat="1" ht="19.5" customHeight="1" x14ac:dyDescent="0.25">
      <c r="A177" s="20"/>
      <c r="B177" s="20"/>
      <c r="C177" s="20"/>
      <c r="D177" s="20"/>
      <c r="E177" s="5"/>
      <c r="F177" s="15"/>
      <c r="G177" s="15"/>
      <c r="H177" s="15"/>
      <c r="I177" s="11"/>
    </row>
    <row r="178" spans="1:9" s="4" customFormat="1" ht="19.5" customHeight="1" x14ac:dyDescent="0.25">
      <c r="A178" s="20"/>
      <c r="B178" s="20"/>
      <c r="C178" s="20"/>
      <c r="D178" s="20"/>
      <c r="E178" s="5"/>
      <c r="F178" s="15"/>
      <c r="G178" s="15"/>
      <c r="H178" s="15"/>
      <c r="I178" s="11"/>
    </row>
    <row r="179" spans="1:9" s="4" customFormat="1" ht="19.5" customHeight="1" x14ac:dyDescent="0.25">
      <c r="A179" s="20"/>
      <c r="B179" s="20"/>
      <c r="C179" s="20"/>
      <c r="D179" s="20"/>
      <c r="E179" s="5"/>
      <c r="F179" s="15"/>
      <c r="G179" s="15"/>
      <c r="H179" s="15"/>
      <c r="I179" s="11"/>
    </row>
    <row r="180" spans="1:9" s="4" customFormat="1" ht="19.5" customHeight="1" x14ac:dyDescent="0.25">
      <c r="A180" s="20"/>
      <c r="B180" s="20"/>
      <c r="C180" s="20"/>
      <c r="D180" s="20"/>
      <c r="E180" s="5"/>
      <c r="F180" s="15"/>
      <c r="G180" s="15"/>
      <c r="H180" s="15"/>
      <c r="I180" s="11"/>
    </row>
    <row r="181" spans="1:9" s="4" customFormat="1" ht="19.5" customHeight="1" x14ac:dyDescent="0.25">
      <c r="A181" s="20"/>
      <c r="B181" s="20"/>
      <c r="C181" s="20"/>
      <c r="D181" s="20"/>
      <c r="E181" s="5"/>
      <c r="F181" s="15"/>
      <c r="G181" s="15"/>
      <c r="H181" s="15"/>
      <c r="I181" s="11"/>
    </row>
    <row r="182" spans="1:9" s="4" customFormat="1" ht="27" customHeight="1" x14ac:dyDescent="0.25">
      <c r="A182" s="20"/>
      <c r="B182" s="20"/>
      <c r="C182" s="20"/>
      <c r="D182" s="20"/>
      <c r="E182" s="5"/>
      <c r="F182" s="25"/>
      <c r="G182" s="25"/>
      <c r="H182" s="25"/>
      <c r="I182" s="11"/>
    </row>
    <row r="183" spans="1:9" s="4" customFormat="1" ht="20.25" customHeight="1" x14ac:dyDescent="0.25">
      <c r="I183" s="11"/>
    </row>
    <row r="184" spans="1:9" s="4" customFormat="1" x14ac:dyDescent="0.25">
      <c r="I184" s="11"/>
    </row>
    <row r="185" spans="1:9" s="4" customFormat="1" x14ac:dyDescent="0.25">
      <c r="I185" s="11"/>
    </row>
  </sheetData>
  <mergeCells count="308">
    <mergeCell ref="A106:D106"/>
    <mergeCell ref="F106:H106"/>
    <mergeCell ref="A25:D25"/>
    <mergeCell ref="F25:H25"/>
    <mergeCell ref="A133:D133"/>
    <mergeCell ref="F133:H133"/>
    <mergeCell ref="A129:D129"/>
    <mergeCell ref="F129:H129"/>
    <mergeCell ref="A130:D130"/>
    <mergeCell ref="F130:H130"/>
    <mergeCell ref="A131:D131"/>
    <mergeCell ref="F131:H131"/>
    <mergeCell ref="A126:D126"/>
    <mergeCell ref="F126:H126"/>
    <mergeCell ref="A134:H134"/>
    <mergeCell ref="F112:H112"/>
    <mergeCell ref="A113:D113"/>
    <mergeCell ref="F113:H113"/>
    <mergeCell ref="A2:H2"/>
    <mergeCell ref="A56:D56"/>
    <mergeCell ref="A53:D53"/>
    <mergeCell ref="F53:H53"/>
    <mergeCell ref="A54:D54"/>
    <mergeCell ref="F54:H54"/>
    <mergeCell ref="A55:D55"/>
    <mergeCell ref="F55:H55"/>
    <mergeCell ref="A51:D51"/>
    <mergeCell ref="F51:H51"/>
    <mergeCell ref="A52:D52"/>
    <mergeCell ref="F52:H52"/>
    <mergeCell ref="A49:D49"/>
    <mergeCell ref="F43:H43"/>
    <mergeCell ref="A44:D44"/>
    <mergeCell ref="A132:D132"/>
    <mergeCell ref="F132:H132"/>
    <mergeCell ref="A12:D12"/>
    <mergeCell ref="F12:H12"/>
    <mergeCell ref="A40:D40"/>
    <mergeCell ref="F40:H40"/>
    <mergeCell ref="A42:D42"/>
    <mergeCell ref="F42:H42"/>
    <mergeCell ref="I56:I59"/>
    <mergeCell ref="A84:D84"/>
    <mergeCell ref="F84:H84"/>
    <mergeCell ref="A16:H16"/>
    <mergeCell ref="A23:H23"/>
    <mergeCell ref="A37:H37"/>
    <mergeCell ref="A63:H63"/>
    <mergeCell ref="A65:H65"/>
    <mergeCell ref="A89:H89"/>
    <mergeCell ref="A127:D127"/>
    <mergeCell ref="F127:H127"/>
    <mergeCell ref="A128:D128"/>
    <mergeCell ref="F128:H128"/>
    <mergeCell ref="A123:D123"/>
    <mergeCell ref="F123:H123"/>
    <mergeCell ref="A124:D124"/>
    <mergeCell ref="F124:H124"/>
    <mergeCell ref="A125:D125"/>
    <mergeCell ref="F125:H125"/>
    <mergeCell ref="A121:D121"/>
    <mergeCell ref="F121:H121"/>
    <mergeCell ref="A122:D122"/>
    <mergeCell ref="A105:D105"/>
    <mergeCell ref="A115:H115"/>
    <mergeCell ref="A108:D108"/>
    <mergeCell ref="F108:H108"/>
    <mergeCell ref="A109:D109"/>
    <mergeCell ref="F109:H109"/>
    <mergeCell ref="A1:H1"/>
    <mergeCell ref="A138:C138"/>
    <mergeCell ref="D138:H138"/>
    <mergeCell ref="A135:D135"/>
    <mergeCell ref="F135:H135"/>
    <mergeCell ref="F122:H122"/>
    <mergeCell ref="A117:D117"/>
    <mergeCell ref="F117:H117"/>
    <mergeCell ref="A118:D118"/>
    <mergeCell ref="F118:H118"/>
    <mergeCell ref="A119:D119"/>
    <mergeCell ref="F119:H119"/>
    <mergeCell ref="A120:H120"/>
    <mergeCell ref="A114:D114"/>
    <mergeCell ref="F114:H114"/>
    <mergeCell ref="A116:D116"/>
    <mergeCell ref="F116:H116"/>
    <mergeCell ref="A111:D111"/>
    <mergeCell ref="F111:H111"/>
    <mergeCell ref="A112:D112"/>
    <mergeCell ref="F105:H105"/>
    <mergeCell ref="A107:D107"/>
    <mergeCell ref="F107:H107"/>
    <mergeCell ref="A104:H104"/>
    <mergeCell ref="A110:H110"/>
    <mergeCell ref="A102:D102"/>
    <mergeCell ref="F102:H102"/>
    <mergeCell ref="A103:D103"/>
    <mergeCell ref="F103:H103"/>
    <mergeCell ref="A99:D99"/>
    <mergeCell ref="F99:H99"/>
    <mergeCell ref="A101:D101"/>
    <mergeCell ref="F101:H101"/>
    <mergeCell ref="A100:H100"/>
    <mergeCell ref="F85:H85"/>
    <mergeCell ref="A85:D85"/>
    <mergeCell ref="A96:D96"/>
    <mergeCell ref="F96:H96"/>
    <mergeCell ref="A97:D97"/>
    <mergeCell ref="F97:H97"/>
    <mergeCell ref="A98:D98"/>
    <mergeCell ref="F98:H98"/>
    <mergeCell ref="A94:D94"/>
    <mergeCell ref="F94:H94"/>
    <mergeCell ref="A95:D95"/>
    <mergeCell ref="F95:H95"/>
    <mergeCell ref="A87:D87"/>
    <mergeCell ref="F87:H87"/>
    <mergeCell ref="A93:D93"/>
    <mergeCell ref="F93:H93"/>
    <mergeCell ref="A90:D90"/>
    <mergeCell ref="F90:H90"/>
    <mergeCell ref="A91:D91"/>
    <mergeCell ref="A81:D81"/>
    <mergeCell ref="F81:H81"/>
    <mergeCell ref="A76:D76"/>
    <mergeCell ref="F76:H76"/>
    <mergeCell ref="A77:D77"/>
    <mergeCell ref="F77:H77"/>
    <mergeCell ref="A78:D78"/>
    <mergeCell ref="F78:H78"/>
    <mergeCell ref="A86:D86"/>
    <mergeCell ref="F86:H86"/>
    <mergeCell ref="F91:H91"/>
    <mergeCell ref="A92:D92"/>
    <mergeCell ref="F92:H92"/>
    <mergeCell ref="A88:D88"/>
    <mergeCell ref="F88:H88"/>
    <mergeCell ref="A82:D82"/>
    <mergeCell ref="F82:H82"/>
    <mergeCell ref="A83:D83"/>
    <mergeCell ref="F83:H83"/>
    <mergeCell ref="A75:D75"/>
    <mergeCell ref="F75:H75"/>
    <mergeCell ref="A73:D73"/>
    <mergeCell ref="F73:H73"/>
    <mergeCell ref="A74:D74"/>
    <mergeCell ref="F74:H74"/>
    <mergeCell ref="A79:D79"/>
    <mergeCell ref="F79:H79"/>
    <mergeCell ref="A80:D80"/>
    <mergeCell ref="F80:H80"/>
    <mergeCell ref="A70:D70"/>
    <mergeCell ref="F70:H70"/>
    <mergeCell ref="A71:D71"/>
    <mergeCell ref="F71:H71"/>
    <mergeCell ref="A72:D72"/>
    <mergeCell ref="F72:H72"/>
    <mergeCell ref="A67:D67"/>
    <mergeCell ref="F67:H67"/>
    <mergeCell ref="A68:D68"/>
    <mergeCell ref="F68:H68"/>
    <mergeCell ref="A69:D69"/>
    <mergeCell ref="F69:H69"/>
    <mergeCell ref="A64:D64"/>
    <mergeCell ref="F64:H64"/>
    <mergeCell ref="A66:D66"/>
    <mergeCell ref="F66:H66"/>
    <mergeCell ref="A59:D59"/>
    <mergeCell ref="A62:D62"/>
    <mergeCell ref="F62:H62"/>
    <mergeCell ref="A57:D57"/>
    <mergeCell ref="A58:D58"/>
    <mergeCell ref="A61:D61"/>
    <mergeCell ref="F61:H61"/>
    <mergeCell ref="A60:D60"/>
    <mergeCell ref="F60:H60"/>
    <mergeCell ref="F56:H59"/>
    <mergeCell ref="F44:H44"/>
    <mergeCell ref="A45:D45"/>
    <mergeCell ref="F45:H45"/>
    <mergeCell ref="F49:H50"/>
    <mergeCell ref="A43:D43"/>
    <mergeCell ref="A46:D46"/>
    <mergeCell ref="A50:D50"/>
    <mergeCell ref="A47:H47"/>
    <mergeCell ref="A27:D27"/>
    <mergeCell ref="A30:D30"/>
    <mergeCell ref="A33:D33"/>
    <mergeCell ref="F30:H30"/>
    <mergeCell ref="A31:D31"/>
    <mergeCell ref="F31:H31"/>
    <mergeCell ref="A32:D32"/>
    <mergeCell ref="F46:H46"/>
    <mergeCell ref="A48:D48"/>
    <mergeCell ref="F48:H48"/>
    <mergeCell ref="F39:H39"/>
    <mergeCell ref="A41:D41"/>
    <mergeCell ref="F41:H41"/>
    <mergeCell ref="F36:H36"/>
    <mergeCell ref="A34:D34"/>
    <mergeCell ref="F34:H34"/>
    <mergeCell ref="A36:D36"/>
    <mergeCell ref="A39:D39"/>
    <mergeCell ref="A38:H38"/>
    <mergeCell ref="F32:H32"/>
    <mergeCell ref="F20:H20"/>
    <mergeCell ref="F27:H27"/>
    <mergeCell ref="A29:D29"/>
    <mergeCell ref="F29:H29"/>
    <mergeCell ref="A24:D24"/>
    <mergeCell ref="F24:H24"/>
    <mergeCell ref="A26:D26"/>
    <mergeCell ref="F26:H26"/>
    <mergeCell ref="A28:D28"/>
    <mergeCell ref="F28:H28"/>
    <mergeCell ref="F3:H3"/>
    <mergeCell ref="A5:D5"/>
    <mergeCell ref="F5:H5"/>
    <mergeCell ref="A3:D3"/>
    <mergeCell ref="A6:D6"/>
    <mergeCell ref="A9:D9"/>
    <mergeCell ref="A13:D13"/>
    <mergeCell ref="A15:D15"/>
    <mergeCell ref="F9:H9"/>
    <mergeCell ref="A10:D10"/>
    <mergeCell ref="F10:H10"/>
    <mergeCell ref="F13:H13"/>
    <mergeCell ref="A14:D14"/>
    <mergeCell ref="F14:H14"/>
    <mergeCell ref="A4:H4"/>
    <mergeCell ref="A136:D136"/>
    <mergeCell ref="F136:H136"/>
    <mergeCell ref="A11:D11"/>
    <mergeCell ref="F11:H11"/>
    <mergeCell ref="F6:H6"/>
    <mergeCell ref="A7:D7"/>
    <mergeCell ref="F7:H7"/>
    <mergeCell ref="A8:D8"/>
    <mergeCell ref="F8:H8"/>
    <mergeCell ref="F15:H15"/>
    <mergeCell ref="A17:D17"/>
    <mergeCell ref="F17:H17"/>
    <mergeCell ref="A21:D21"/>
    <mergeCell ref="F21:H21"/>
    <mergeCell ref="A22:D22"/>
    <mergeCell ref="F22:H22"/>
    <mergeCell ref="A18:D18"/>
    <mergeCell ref="F33:H33"/>
    <mergeCell ref="F18:H18"/>
    <mergeCell ref="A19:D19"/>
    <mergeCell ref="F19:H19"/>
    <mergeCell ref="A20:D20"/>
    <mergeCell ref="A35:D35"/>
    <mergeCell ref="F35:H35"/>
    <mergeCell ref="A137:H137"/>
    <mergeCell ref="A147:D147"/>
    <mergeCell ref="A146:D146"/>
    <mergeCell ref="F145:H145"/>
    <mergeCell ref="A145:D145"/>
    <mergeCell ref="F144:H144"/>
    <mergeCell ref="A144:D144"/>
    <mergeCell ref="A140:H141"/>
    <mergeCell ref="A142:H143"/>
    <mergeCell ref="G139:H139"/>
    <mergeCell ref="A165:D165"/>
    <mergeCell ref="A161:D161"/>
    <mergeCell ref="F161:H161"/>
    <mergeCell ref="F166:H166"/>
    <mergeCell ref="A166:D166"/>
    <mergeCell ref="A148:D148"/>
    <mergeCell ref="F146:H146"/>
    <mergeCell ref="F147:H147"/>
    <mergeCell ref="F148:H148"/>
    <mergeCell ref="A149:D149"/>
    <mergeCell ref="A150:D150"/>
    <mergeCell ref="A151:D151"/>
    <mergeCell ref="A152:D152"/>
    <mergeCell ref="A153:D153"/>
    <mergeCell ref="A154:D154"/>
    <mergeCell ref="A155:D155"/>
    <mergeCell ref="F158:H158"/>
    <mergeCell ref="F159:H159"/>
    <mergeCell ref="A156:D156"/>
    <mergeCell ref="A157:D157"/>
    <mergeCell ref="I4:K21"/>
    <mergeCell ref="A167:D167"/>
    <mergeCell ref="A168:D168"/>
    <mergeCell ref="F167:H167"/>
    <mergeCell ref="F149:H149"/>
    <mergeCell ref="F150:H150"/>
    <mergeCell ref="F151:H151"/>
    <mergeCell ref="F152:H152"/>
    <mergeCell ref="F153:H153"/>
    <mergeCell ref="F154:H154"/>
    <mergeCell ref="F155:H155"/>
    <mergeCell ref="F156:H156"/>
    <mergeCell ref="F157:H157"/>
    <mergeCell ref="F160:H160"/>
    <mergeCell ref="F162:H162"/>
    <mergeCell ref="F163:H163"/>
    <mergeCell ref="F164:H164"/>
    <mergeCell ref="F165:H165"/>
    <mergeCell ref="A158:D158"/>
    <mergeCell ref="A159:D159"/>
    <mergeCell ref="A160:D160"/>
    <mergeCell ref="A162:D162"/>
    <mergeCell ref="A163:D163"/>
    <mergeCell ref="A164:D164"/>
  </mergeCells>
  <dataValidations count="1">
    <dataValidation type="list" allowBlank="1" showInputMessage="1" showErrorMessage="1" sqref="E5:E15 E177:E182 E64 E66:E88 E90:E99 E105:E109 E111:E114 E116:E119 E121:E133 E17:E22 E24:E36 E39:E46 E48:E62 E135:E136 E101:E103 E144:E169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да,нет,"указано, что отсутствует"</x12ac:list>
        </mc:Choice>
        <mc:Fallback>
          <formula1>"да,нет,указано, что отсутствует"</formula1>
        </mc:Fallback>
      </mc:AlternateContent>
    </dataValidation>
  </dataValidations>
  <hyperlinks>
    <hyperlink ref="J26" r:id="rId1" xr:uid="{093444A5-6B0C-453C-A8A2-80522330084D}"/>
    <hyperlink ref="J27" r:id="rId2" xr:uid="{1B42E18E-29C2-434F-B4FC-7D6B71F7326E}"/>
    <hyperlink ref="J28" r:id="rId3" xr:uid="{9CABD1C5-FA8D-4A96-A044-371A29E2D3D4}"/>
    <hyperlink ref="J29" r:id="rId4" xr:uid="{AB86A271-D4CE-401C-9D80-53D05CADA3DA}"/>
    <hyperlink ref="J30" r:id="rId5" xr:uid="{9D58FDDE-9902-4347-9111-E38B09001A6A}"/>
    <hyperlink ref="J31" r:id="rId6" xr:uid="{04DE869D-C8C7-4C17-95A8-3D3F829FDBF3}"/>
    <hyperlink ref="J32" r:id="rId7" xr:uid="{059FF5C6-E5BB-4C69-B14C-28EC9CCD9DE4}"/>
    <hyperlink ref="J33" r:id="rId8" xr:uid="{38CD1DDA-EBF0-4176-8054-01CC1B33F11E}"/>
    <hyperlink ref="J34" r:id="rId9" xr:uid="{E0BE587A-E034-4DE8-AD2D-7DAE88542229}"/>
    <hyperlink ref="J35" r:id="rId10" xr:uid="{A5DFF716-EE61-4CD1-A867-418720F68E82}"/>
    <hyperlink ref="J36" r:id="rId11" xr:uid="{32ED68D0-3DF9-42AD-A5D7-856B1ED7960F}"/>
    <hyperlink ref="J22" r:id="rId12" xr:uid="{2A11C15B-C5AA-47A0-BD51-331370AB9E10}"/>
    <hyperlink ref="J39" r:id="rId13" xr:uid="{97EFEC4A-59CB-4996-A632-E4ACA311DE61}"/>
    <hyperlink ref="J40" r:id="rId14" xr:uid="{8466F6F4-30F8-4539-84AA-33039141FE4B}"/>
    <hyperlink ref="J41" r:id="rId15" xr:uid="{F6C89484-919E-49BA-9BD5-C321D185B9F0}"/>
    <hyperlink ref="J42" r:id="rId16" xr:uid="{CB58A43B-795D-49D4-81D0-FB38CBB91CF8}"/>
    <hyperlink ref="J43" r:id="rId17" xr:uid="{967ECE17-2D0E-4AF5-8ECD-18954826D55A}"/>
    <hyperlink ref="J44" r:id="rId18" xr:uid="{CC6FC7FB-0B05-4DD1-9929-5CC8BB3646A0}"/>
    <hyperlink ref="J45" r:id="rId19" xr:uid="{36DE4C8F-3622-4CFD-A444-10C337AD61D2}"/>
    <hyperlink ref="J46" r:id="rId20" xr:uid="{194845F4-6F33-4214-8997-D1A612F9E8FB}"/>
    <hyperlink ref="J53" r:id="rId21" xr:uid="{00860615-91F5-4B27-B091-333470DFC51D}"/>
    <hyperlink ref="J54" r:id="rId22" xr:uid="{D18D1AEF-06DF-4D26-97FF-376FDA21F74E}"/>
    <hyperlink ref="J55" r:id="rId23" xr:uid="{1CACC571-696B-4B5B-8CAB-FAA880C3BAD8}"/>
    <hyperlink ref="J56" r:id="rId24" xr:uid="{61B1DD9E-07A0-4FEF-96D1-D024DEA852C0}"/>
    <hyperlink ref="J57" r:id="rId25" xr:uid="{3A0273B3-2559-4445-8B69-31A17F5279A7}"/>
    <hyperlink ref="J58" r:id="rId26" xr:uid="{95327CF7-A334-4FBA-B2F8-1F2B5DB48313}"/>
    <hyperlink ref="J59" r:id="rId27" xr:uid="{312A3995-C4EF-4F40-996B-C74EB6CE4E68}"/>
    <hyperlink ref="J60" r:id="rId28" xr:uid="{13FC01DC-39A5-4BF0-9CDD-50AC7C690DF2}"/>
    <hyperlink ref="J62" r:id="rId29" xr:uid="{AFA06F5D-0271-4BD4-AADA-56955404AF8D}"/>
    <hyperlink ref="J25" r:id="rId30" xr:uid="{DC2F2D93-F89E-4CEB-BEA5-29BA8C9A65E6}"/>
    <hyperlink ref="J24" r:id="rId31" xr:uid="{9384E5E1-6ADB-49FA-BC36-45A9E19B6555}"/>
    <hyperlink ref="J64" r:id="rId32" xr:uid="{75826F10-D7C3-4C77-B0C3-04B119AEDDAC}"/>
    <hyperlink ref="J66" r:id="rId33" xr:uid="{0D95FDD1-406C-4F01-82E4-8FA10E075299}"/>
    <hyperlink ref="I91" r:id="rId34" xr:uid="{0AC8E162-80BA-419C-A64C-D15FDB5EB8B7}"/>
    <hyperlink ref="I90" r:id="rId35" xr:uid="{4441D396-EA57-4A92-9AD7-96F81D55319F}"/>
    <hyperlink ref="I92" r:id="rId36" xr:uid="{5B96061E-9D7B-45BB-91B7-413707C4797D}"/>
    <hyperlink ref="I93" r:id="rId37" xr:uid="{3BCE6E99-60F4-4F4F-807D-479D8E453F88}"/>
    <hyperlink ref="I94" r:id="rId38" xr:uid="{5CE6338A-26F4-4787-9ED5-7EF8A41ECF07}"/>
    <hyperlink ref="I95" r:id="rId39" xr:uid="{CC1E41B9-7E11-453D-B10E-AC0F2E7B4E41}"/>
    <hyperlink ref="I96" r:id="rId40" xr:uid="{D2A82259-9587-4293-ADF2-5ABC7B03AB26}"/>
    <hyperlink ref="I97" r:id="rId41" xr:uid="{62733644-17D3-4FC5-B86F-4E92702B1EE4}"/>
    <hyperlink ref="I99" r:id="rId42" xr:uid="{F597E536-E27F-4EE8-B594-3850DABE844B}"/>
    <hyperlink ref="I98" r:id="rId43" xr:uid="{77359C37-05D1-4420-996C-F58DD2D675A5}"/>
    <hyperlink ref="I101" r:id="rId44" xr:uid="{8E0A6635-1C70-4C37-A4F4-D88A4656DCFE}"/>
    <hyperlink ref="I102" r:id="rId45" xr:uid="{00DFCC78-633E-437D-8E41-F4722A83AD0B}"/>
    <hyperlink ref="I103" r:id="rId46" xr:uid="{BF92B075-308D-4356-92EC-238EF50B7B82}"/>
    <hyperlink ref="I105" r:id="rId47" xr:uid="{AC7C51BA-0011-4679-8DF9-480B450CC740}"/>
    <hyperlink ref="I106" r:id="rId48" xr:uid="{DF3D776F-483B-4483-8435-DCAFFDF6DA0E}"/>
    <hyperlink ref="I107" r:id="rId49" xr:uid="{B096DF59-11E2-4F77-BE38-F97A7D75F649}"/>
    <hyperlink ref="I109" r:id="rId50" xr:uid="{03346DE9-7DB8-44A4-BD0A-FA72BC0AEEA2}"/>
    <hyperlink ref="I111" r:id="rId51" xr:uid="{6632A7C5-504F-41EC-92E9-3CEEEB79743A}"/>
    <hyperlink ref="I112" r:id="rId52" xr:uid="{05A9F3FC-D31D-4B1E-B8CB-EF74D5A1B224}"/>
    <hyperlink ref="I113" r:id="rId53" xr:uid="{2323CB0F-3F16-41F3-847F-D1334366D702}"/>
    <hyperlink ref="I114" r:id="rId54" xr:uid="{51027BFF-8B21-448C-B6D5-EBCC9F9081E9}"/>
    <hyperlink ref="I116" r:id="rId55" xr:uid="{5EF4A6EB-7A7F-4975-AD5A-56EE64BEF455}"/>
    <hyperlink ref="I121" r:id="rId56" xr:uid="{CA889E3F-553C-4BAC-90C6-B00C314BF4D4}"/>
    <hyperlink ref="I122" r:id="rId57" xr:uid="{DC2CF0E8-A255-48FA-BF54-276FEAC0C7C1}"/>
    <hyperlink ref="I123" r:id="rId58" xr:uid="{A398B66F-FA36-4556-891B-7C80B116A36E}"/>
    <hyperlink ref="I124" r:id="rId59" xr:uid="{3E77FEF5-AE5B-4A47-AF41-4A94C9FF5C88}"/>
    <hyperlink ref="I125" r:id="rId60" xr:uid="{D04C98FD-81C7-4F52-8004-18B51B26FFA5}"/>
    <hyperlink ref="I126" r:id="rId61" xr:uid="{75AA1D47-FF9E-4403-B840-41C4EA37742F}"/>
    <hyperlink ref="I127" r:id="rId62" xr:uid="{95A50C9A-EFB8-4A29-874F-BCD606003417}"/>
    <hyperlink ref="I128" r:id="rId63" xr:uid="{CD9B38A9-622E-4312-8BD0-4E9A051C7B21}"/>
    <hyperlink ref="I129" r:id="rId64" xr:uid="{AFA1F0AB-964E-4890-A322-47F3E0FBBC28}"/>
    <hyperlink ref="I130" r:id="rId65" xr:uid="{1440FE09-1284-4EA4-8C35-4FD3980167D2}"/>
    <hyperlink ref="I131" r:id="rId66" xr:uid="{A92B1717-F45A-4414-9FE3-28AC47BEF604}"/>
    <hyperlink ref="I132" r:id="rId67" xr:uid="{CCEA996E-4697-468A-B59B-F6FC37223D65}"/>
    <hyperlink ref="I133" r:id="rId68" xr:uid="{F0A98B7C-DB92-4934-B4E4-81216CF2EDDD}"/>
    <hyperlink ref="I135" r:id="rId69" xr:uid="{D02795DD-09B6-4FD2-9E1A-1C74CAA4D221}"/>
    <hyperlink ref="I136" r:id="rId70" xr:uid="{FD8D1462-30C1-4FFA-AA5C-DD741AE3FAC1}"/>
    <hyperlink ref="J144" r:id="rId71" xr:uid="{DEEB3CDF-3A66-4EAC-8D6A-83D8350D0F9D}"/>
    <hyperlink ref="J145" r:id="rId72" xr:uid="{773B78E7-E92A-4415-8981-8D9EA1BD9A8B}"/>
    <hyperlink ref="J146" r:id="rId73" xr:uid="{94DD54DC-C002-424E-932E-3B8374BEF555}"/>
    <hyperlink ref="J147" r:id="rId74" xr:uid="{2E038E97-345B-4BE1-BCA3-2B33D9580CA8}"/>
    <hyperlink ref="J148" r:id="rId75" xr:uid="{8A6A1E43-2C8A-4B42-A098-ECDDA92EBB07}"/>
    <hyperlink ref="J167" r:id="rId76" xr:uid="{CFAA2551-07CA-424B-AB66-0785CA84FD12}"/>
  </hyperlinks>
  <pageMargins left="0.7" right="0.7" top="0.75" bottom="0.75" header="0.3" footer="0.3"/>
  <pageSetup paperSize="9" scale="54" fitToHeight="0" orientation="portrait"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Лист1!_gjdgxs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Михайловна А.М. Шлома</dc:creator>
  <cp:lastModifiedBy>User</cp:lastModifiedBy>
  <cp:lastPrinted>2024-05-06T15:58:33Z</cp:lastPrinted>
  <dcterms:created xsi:type="dcterms:W3CDTF">2019-04-30T12:44:25Z</dcterms:created>
  <dcterms:modified xsi:type="dcterms:W3CDTF">2024-05-30T22:24:36Z</dcterms:modified>
</cp:coreProperties>
</file>